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fs.adm.local\ue\Ткачева\Документы КОМП\МОНИТОРИНГ\2025\+СЭР на сайт\4 кв.2025\"/>
    </mc:Choice>
  </mc:AlternateContent>
  <xr:revisionPtr revIDLastSave="0" documentId="13_ncr:1_{27DB0B7D-452F-494C-AA70-5D4E7906F4E7}" xr6:coauthVersionLast="47" xr6:coauthVersionMax="47" xr10:uidLastSave="{00000000-0000-0000-0000-000000000000}"/>
  <bookViews>
    <workbookView xWindow="-120" yWindow="-120" windowWidth="29040" windowHeight="15990" tabRatio="500" xr2:uid="{00000000-000D-0000-FFFF-FFFF00000000}"/>
  </bookViews>
  <sheets>
    <sheet name="рэнкинг" sheetId="2" r:id="rId1"/>
  </sheet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V52" i="2" l="1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</calcChain>
</file>

<file path=xl/sharedStrings.xml><?xml version="1.0" encoding="utf-8"?>
<sst xmlns="http://schemas.openxmlformats.org/spreadsheetml/2006/main" count="695" uniqueCount="120">
  <si>
    <t>Основные показатели социально-экономического развития городских округов и муниципальных районов края в январе-декабре 2025г. *</t>
  </si>
  <si>
    <t>Муниципальные образования Краснодарского края</t>
  </si>
  <si>
    <t>ПРОМЫШЛЕННОЕ ПРОИЗВОДСТВО</t>
  </si>
  <si>
    <t>СЕЛЬСКОЕ ХОЗЯЙСТВО</t>
  </si>
  <si>
    <t>СТРОИТЕЛЬСТВО</t>
  </si>
  <si>
    <r>
      <rPr>
        <b/>
        <sz val="8"/>
        <rFont val="Times New Roman Cyr"/>
        <charset val="204"/>
      </rPr>
      <t>ТРАНСПОРТИРОВКА И ХРАНЕНИЕ</t>
    </r>
    <r>
      <rPr>
        <b/>
        <vertAlign val="superscript"/>
        <sz val="8"/>
        <rFont val="Times New Roman Cyr"/>
        <charset val="204"/>
      </rPr>
      <t xml:space="preserve"> 1)</t>
    </r>
  </si>
  <si>
    <t>РОЗНИЧНАЯ ТОРГОВЛЯ</t>
  </si>
  <si>
    <r>
      <rPr>
        <b/>
        <sz val="8"/>
        <rFont val="Times New Roman Cyr"/>
        <family val="1"/>
        <charset val="204"/>
      </rPr>
      <t xml:space="preserve">КУРОРТНО-ТУРИСТСКИЙ КОМПЛЕКС </t>
    </r>
    <r>
      <rPr>
        <b/>
        <vertAlign val="superscript"/>
        <sz val="8"/>
        <rFont val="Times New Roman Cyr"/>
        <charset val="204"/>
      </rPr>
      <t>2)</t>
    </r>
  </si>
  <si>
    <t>СРЕДНЕМЕСЯЧНАЯ ЗАРАБОТНАЯ ПЛАТА</t>
  </si>
  <si>
    <t xml:space="preserve">СРЕДНЕСПИСОЧНАЯ ЧИСЛЕННОСТЬ РАБОТНИКОВ </t>
  </si>
  <si>
    <t>БЕЗРАБОТИЦА 
по состоянию на 1 января 2026 г.</t>
  </si>
  <si>
    <t>доля убыточных предприятий</t>
  </si>
  <si>
    <t>отгружено товаров собствен. производства, 
млн руб.</t>
  </si>
  <si>
    <t>в % к январю-декабрю 2024 г. 
(в дейст. ценах)</t>
  </si>
  <si>
    <t>объем выполненных работ, 
млн руб.</t>
  </si>
  <si>
    <t>выполнено работ и услуг, 
млн руб.</t>
  </si>
  <si>
    <t>оборот, 
млн руб.</t>
  </si>
  <si>
    <t>объем услуг, 
млн руб.</t>
  </si>
  <si>
    <t>за январь-ноябрь 2025г., 
млн руб.</t>
  </si>
  <si>
    <t>соответ. период прошлого года</t>
  </si>
  <si>
    <t xml:space="preserve"> к январю-ноябрю 2024 г.</t>
  </si>
  <si>
    <t xml:space="preserve">в январе-ноябре 
2025 г., 
руб.  </t>
  </si>
  <si>
    <t>в % к январю-ноябрю 
2024 г.</t>
  </si>
  <si>
    <t>отношение к средне-краевому уровню</t>
  </si>
  <si>
    <t xml:space="preserve"> в январе-ноябре 
2025 г., тыс.чел.</t>
  </si>
  <si>
    <t>в % к январю-ноябрю 2024г.</t>
  </si>
  <si>
    <t>уровень безработицы</t>
  </si>
  <si>
    <t>+/-</t>
  </si>
  <si>
    <t>%</t>
  </si>
  <si>
    <t>за январь-ноябрь 2025г.,
 млн руб.</t>
  </si>
  <si>
    <t>в январе-ноябре 2025 г.</t>
  </si>
  <si>
    <t>в январе-ноябре 2024 г.</t>
  </si>
  <si>
    <t>на 1 января 2026 г.</t>
  </si>
  <si>
    <t>на 1 января 2025 г.</t>
  </si>
  <si>
    <t>Всего по краю</t>
  </si>
  <si>
    <t>г.Анапа</t>
  </si>
  <si>
    <t>в 2,3р.</t>
  </si>
  <si>
    <t>в 4,7р.</t>
  </si>
  <si>
    <t>г.Армавир</t>
  </si>
  <si>
    <t>-</t>
  </si>
  <si>
    <t>в 4,2р.</t>
  </si>
  <si>
    <t>г.Геленджик</t>
  </si>
  <si>
    <t>в 2,5р.</t>
  </si>
  <si>
    <t>в 11,9р.</t>
  </si>
  <si>
    <t>г.Горячий Ключ</t>
  </si>
  <si>
    <t>г.Краснодар</t>
  </si>
  <si>
    <t>в 3,0р.</t>
  </si>
  <si>
    <t>г.Новороссийск</t>
  </si>
  <si>
    <t>в 3,1р.</t>
  </si>
  <si>
    <t>в 2,0р.</t>
  </si>
  <si>
    <t>г.Сочи</t>
  </si>
  <si>
    <t>Абинский район</t>
  </si>
  <si>
    <t>в 5,2р.</t>
  </si>
  <si>
    <t>Апшеронский район</t>
  </si>
  <si>
    <t>Белоглинский район</t>
  </si>
  <si>
    <t>Белореченский район</t>
  </si>
  <si>
    <t>в 2,9р.</t>
  </si>
  <si>
    <t>Брюховецкий район</t>
  </si>
  <si>
    <t>Выселковский район</t>
  </si>
  <si>
    <t>в 137р.</t>
  </si>
  <si>
    <t>Гулькевичский район</t>
  </si>
  <si>
    <t>в 3,2р.</t>
  </si>
  <si>
    <t>Динской район</t>
  </si>
  <si>
    <t>Ейский район</t>
  </si>
  <si>
    <t>в 5,0р.</t>
  </si>
  <si>
    <t>Кавказский район</t>
  </si>
  <si>
    <t>Калининский район</t>
  </si>
  <si>
    <t>Каневской район</t>
  </si>
  <si>
    <t>Кореновский район</t>
  </si>
  <si>
    <t>в 2,6р.</t>
  </si>
  <si>
    <t>Красноармейский район</t>
  </si>
  <si>
    <t>в 8,3р.</t>
  </si>
  <si>
    <t>Крыловской район</t>
  </si>
  <si>
    <t>Крымский район</t>
  </si>
  <si>
    <t>Курганинский район</t>
  </si>
  <si>
    <t>Кущевский район</t>
  </si>
  <si>
    <t>в 5,3р.</t>
  </si>
  <si>
    <t>в 5,7р.</t>
  </si>
  <si>
    <t>в 20,7р.</t>
  </si>
  <si>
    <t>Лабинский район</t>
  </si>
  <si>
    <t>в 3,7р.</t>
  </si>
  <si>
    <t>Ленинградский округ</t>
  </si>
  <si>
    <t>в 4,6р.</t>
  </si>
  <si>
    <t>в 2,8р.</t>
  </si>
  <si>
    <t>Мостовский район</t>
  </si>
  <si>
    <t>в 2,1р.</t>
  </si>
  <si>
    <t>Новокубанский район</t>
  </si>
  <si>
    <t>в 3,8р.</t>
  </si>
  <si>
    <t>Новопокровский район</t>
  </si>
  <si>
    <t>в 54,9р.</t>
  </si>
  <si>
    <t>Отрадненский район</t>
  </si>
  <si>
    <t>в 20,6р.</t>
  </si>
  <si>
    <t>Павловский район</t>
  </si>
  <si>
    <t>Приморско-Ахтарский округ</t>
  </si>
  <si>
    <t>в 13,1р.</t>
  </si>
  <si>
    <t>Северский район</t>
  </si>
  <si>
    <t>в 38,5р.</t>
  </si>
  <si>
    <t>Славянский район</t>
  </si>
  <si>
    <t>Староминский район</t>
  </si>
  <si>
    <t>в 28,0р.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</si>
  <si>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</si>
  <si>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</si>
  <si>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</si>
  <si>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</si>
  <si>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округ</t>
  </si>
  <si>
    <t>Успенский район</t>
  </si>
  <si>
    <t>в 2,7р.</t>
  </si>
  <si>
    <t>Усть-Лабинский район</t>
  </si>
  <si>
    <t>в 45,8р.</t>
  </si>
  <si>
    <t>Щербиновский район</t>
  </si>
  <si>
    <t>в 1006р.</t>
  </si>
  <si>
    <t>* Темпы роста по видам экономической деятельности приведены Краснодарстатом в несопоставимой структуре отчитывающихся организаций</t>
  </si>
  <si>
    <r>
      <rPr>
        <vertAlign val="superscript"/>
        <sz val="9"/>
        <rFont val="Times New Roman Cyr"/>
        <family val="1"/>
        <charset val="204"/>
      </rPr>
      <t>1)</t>
    </r>
    <r>
      <rPr>
        <sz val="9"/>
        <rFont val="Times New Roman Cyr"/>
        <family val="1"/>
        <charset val="204"/>
      </rPr>
      <t xml:space="preserve"> сводные итоги по краю приведены с учетом данных по ОАО «РЖД», без распределения по городским округам и муниципальным районам </t>
    </r>
  </si>
  <si>
    <r>
      <rPr>
        <vertAlign val="superscript"/>
        <sz val="9"/>
        <rFont val="Times New Roman Cyr"/>
        <family val="1"/>
        <charset val="204"/>
      </rPr>
      <t>2)</t>
    </r>
    <r>
      <rPr>
        <sz val="9"/>
        <rFont val="Times New Roman Cyr"/>
        <family val="1"/>
        <charset val="204"/>
      </rPr>
      <t xml:space="preserve"> включает хозяйственные виды деятельности: деятельность по предоставлению мест по временному проживанию; деятельность туристических агентств; деятельность санаторно-курортных организаций</t>
    </r>
  </si>
  <si>
    <t>ФИНАНСОВЫЕ РЕЗУЛЬТАТЫ ДЕЯТЕЛЬНОСТИ 
(прибыль минус убыток)</t>
  </si>
  <si>
    <t xml:space="preserve">Прибыль прибыльных предприятий </t>
  </si>
  <si>
    <t xml:space="preserve">Убытки убыточных предприятий </t>
  </si>
  <si>
    <t>числен-ность безра-ботных, чел.</t>
  </si>
  <si>
    <t>в % к 
1 января 2025 г.</t>
  </si>
  <si>
    <t>число территорий, ухудшивших показатели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</si>
</sst>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%"/>
  </numFmts>
  <fonts count="51" x14ac:knownFonts="1">
    <font>
      <sz val="11"/>
      <color theme="1"/>
      <name val="Calibri"/>
      <family val="2"/>
      <charset val="204"/>
    </font>
    <font>
      <sz val="10"/>
      <name val="Times New Roman Cyr"/>
      <family val="1"/>
      <charset val="204"/>
    </font>
    <font>
      <sz val="10"/>
      <color rgb="FFFF0000"/>
      <name val="Times New Roman Cyr"/>
      <family val="1"/>
      <charset val="204"/>
    </font>
    <font>
      <sz val="10"/>
      <color theme="1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8"/>
      <name val="Times New Roman Cyr"/>
      <charset val="204"/>
    </font>
    <font>
      <sz val="9"/>
      <name val="Times New Roman CYR"/>
      <charset val="204"/>
    </font>
    <font>
      <b/>
      <sz val="8"/>
      <name val="Times New Roman Cyr"/>
      <family val="1"/>
      <charset val="204"/>
    </font>
    <font>
      <b/>
      <vertAlign val="superscript"/>
      <sz val="8"/>
      <name val="Times New Roman Cyr"/>
      <charset val="204"/>
    </font>
    <font>
      <b/>
      <sz val="8"/>
      <color theme="1"/>
      <name val="Times New Roman Cyr"/>
      <family val="1"/>
      <charset val="204"/>
    </font>
    <font>
      <sz val="8"/>
      <name val="Times New Roman CYR"/>
      <family val="1"/>
      <charset val="204"/>
    </font>
    <font>
      <b/>
      <sz val="9"/>
      <name val="Times New Roman Cyr"/>
      <family val="1"/>
      <charset val="204"/>
    </font>
    <font>
      <sz val="9"/>
      <name val="Times New Roman Cyr"/>
      <family val="1"/>
      <charset val="204"/>
    </font>
    <font>
      <sz val="9"/>
      <color theme="1"/>
      <name val="Times New Roman Cyr"/>
      <family val="1"/>
      <charset val="204"/>
    </font>
    <font>
      <sz val="8"/>
      <name val="Times New Roman CYR"/>
      <charset val="204"/>
    </font>
    <font>
      <sz val="8"/>
      <color rgb="FFFF0000"/>
      <name val="Times New Roman CYR"/>
      <family val="1"/>
      <charset val="204"/>
    </font>
    <font>
      <sz val="8"/>
      <color theme="1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name val="Times New Roman Cyr"/>
      <charset val="204"/>
    </font>
    <font>
      <b/>
      <i/>
      <sz val="11"/>
      <name val="Times New Roman Cyr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color theme="1"/>
      <name val="Times New Roman Cyr"/>
      <charset val="204"/>
    </font>
    <font>
      <b/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color theme="1"/>
      <name val="Times New Roman"/>
      <family val="1"/>
      <charset val="204"/>
    </font>
    <font>
      <sz val="11"/>
      <color theme="1"/>
      <name val="Times New Roman Cyr"/>
      <charset val="204"/>
    </font>
    <font>
      <sz val="11"/>
      <color rgb="FFFF0000"/>
      <name val="Times New Roman"/>
      <family val="1"/>
      <charset val="1"/>
    </font>
    <font>
      <sz val="11"/>
      <color theme="1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0"/>
      <name val="Times New Roman CYR"/>
      <charset val="204"/>
    </font>
    <font>
      <b/>
      <i/>
      <sz val="10"/>
      <name val="Times New Roman Cyr"/>
      <charset val="204"/>
    </font>
    <font>
      <b/>
      <i/>
      <sz val="10"/>
      <name val="Times New Roman Cyr"/>
      <family val="1"/>
      <charset val="204"/>
    </font>
    <font>
      <b/>
      <u/>
      <sz val="9"/>
      <name val="Times New Roman Cyr"/>
      <charset val="204"/>
    </font>
    <font>
      <sz val="11"/>
      <name val="Calibri"/>
      <family val="2"/>
      <charset val="204"/>
    </font>
    <font>
      <b/>
      <u/>
      <sz val="10"/>
      <name val="Times New Roman Cyr"/>
      <charset val="204"/>
    </font>
    <font>
      <sz val="11"/>
      <color rgb="FFFF0000"/>
      <name val="Calibri"/>
      <family val="2"/>
      <charset val="204"/>
    </font>
    <font>
      <b/>
      <u/>
      <sz val="10"/>
      <color rgb="FFFF0000"/>
      <name val="Times New Roman Cyr"/>
      <charset val="204"/>
    </font>
    <font>
      <b/>
      <u/>
      <sz val="10"/>
      <color theme="1"/>
      <name val="Times New Roman Cyr"/>
      <charset val="204"/>
    </font>
    <font>
      <sz val="9"/>
      <color theme="1"/>
      <name val="Times New Roman"/>
      <family val="1"/>
      <charset val="204"/>
    </font>
    <font>
      <sz val="9"/>
      <color rgb="FFFF0000"/>
      <name val="Times New Roman Cyr"/>
      <family val="1"/>
      <charset val="204"/>
    </font>
    <font>
      <vertAlign val="superscript"/>
      <sz val="9"/>
      <name val="Times New Roman Cyr"/>
      <family val="1"/>
      <charset val="204"/>
    </font>
    <font>
      <b/>
      <sz val="7.5"/>
      <name val="Times New Roman Cyr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3" tint="0.59987182226020086"/>
        <bgColor rgb="FF99CCFF"/>
      </patternFill>
    </fill>
  </fills>
  <borders count="35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theme="1" tint="0.49977111117893003"/>
      </bottom>
      <diagonal/>
    </border>
    <border>
      <left style="thin">
        <color rgb="FF333333"/>
      </left>
      <right style="thin">
        <color theme="1" tint="0.49977111117893003"/>
      </right>
      <top style="thin">
        <color theme="1" tint="0.49977111117893003"/>
      </top>
      <bottom style="thin">
        <color rgb="FF333333"/>
      </bottom>
      <diagonal/>
    </border>
    <border>
      <left style="thin">
        <color theme="1" tint="0.49977111117893003"/>
      </left>
      <right style="thin">
        <color rgb="FF333333"/>
      </right>
      <top style="thin">
        <color theme="1" tint="0.49977111117893003"/>
      </top>
      <bottom style="thin">
        <color rgb="FF333333"/>
      </bottom>
      <diagonal/>
    </border>
    <border>
      <left style="thin">
        <color theme="1" tint="0.49977111117893003"/>
      </left>
      <right style="thin">
        <color theme="1" tint="0.49977111117893003"/>
      </right>
      <top style="thin">
        <color theme="1" tint="0.49977111117893003"/>
      </top>
      <bottom style="thin">
        <color rgb="FF333333"/>
      </bottom>
      <diagonal/>
    </border>
    <border>
      <left style="thin">
        <color theme="1" tint="0.49977111117893003"/>
      </left>
      <right style="thin">
        <color rgb="FF333333"/>
      </right>
      <top style="thin">
        <color theme="1" tint="0.49977111117893003"/>
      </top>
      <bottom style="thin">
        <color theme="1" tint="0.49977111117893003"/>
      </bottom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/>
      <top/>
      <bottom/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 style="medium">
        <color theme="1" tint="0.49977111117893003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medium">
        <color theme="1" tint="0.49977111117893003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medium">
        <color theme="1" tint="0.49977111117893003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medium">
        <color theme="1" tint="0.49977111117893003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/>
      <right/>
      <top style="thin">
        <color rgb="FF333333"/>
      </top>
      <bottom style="thin">
        <color theme="1" tint="0.49977111117893003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33"/>
      </top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auto="1"/>
      </right>
      <top style="thin">
        <color auto="1"/>
      </top>
      <bottom style="thin">
        <color rgb="FF333333"/>
      </bottom>
      <diagonal/>
    </border>
    <border>
      <left/>
      <right style="thin">
        <color rgb="FF333333"/>
      </right>
      <top style="thin">
        <color auto="1"/>
      </top>
      <bottom style="thin">
        <color rgb="FF333333"/>
      </bottom>
      <diagonal/>
    </border>
    <border>
      <left/>
      <right style="thin">
        <color theme="1" tint="0.49977111117893003"/>
      </right>
      <top style="thin">
        <color auto="1"/>
      </top>
      <bottom style="thin">
        <color rgb="FF333333"/>
      </bottom>
      <diagonal/>
    </border>
    <border>
      <left style="thin">
        <color theme="1" tint="0.49977111117893003"/>
      </left>
      <right style="thin">
        <color rgb="FF333333"/>
      </right>
      <top style="thin">
        <color auto="1"/>
      </top>
      <bottom style="thin">
        <color theme="1" tint="0.49977111117893003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auto="1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auto="1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auto="1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auto="1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vertical="center" wrapText="1"/>
    </xf>
    <xf numFmtId="0" fontId="10" fillId="0" borderId="0" xfId="0" applyFont="1"/>
    <xf numFmtId="49" fontId="12" fillId="0" borderId="5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0" fillId="0" borderId="8" xfId="0" applyFont="1" applyBorder="1"/>
    <xf numFmtId="0" fontId="10" fillId="0" borderId="9" xfId="0" applyFont="1" applyBorder="1"/>
    <xf numFmtId="0" fontId="14" fillId="2" borderId="0" xfId="0" applyFont="1" applyFill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14" fillId="0" borderId="9" xfId="0" applyNumberFormat="1" applyFont="1" applyBorder="1" applyAlignment="1">
      <alignment horizontal="center" vertical="center" wrapText="1"/>
    </xf>
    <xf numFmtId="0" fontId="15" fillId="0" borderId="8" xfId="0" applyFont="1" applyBorder="1"/>
    <xf numFmtId="0" fontId="15" fillId="0" borderId="0" xfId="0" applyFont="1"/>
    <xf numFmtId="0" fontId="16" fillId="0" borderId="9" xfId="0" applyFont="1" applyBorder="1"/>
    <xf numFmtId="165" fontId="19" fillId="0" borderId="12" xfId="0" applyNumberFormat="1" applyFont="1" applyBorder="1" applyAlignment="1">
      <alignment horizontal="right"/>
    </xf>
    <xf numFmtId="165" fontId="21" fillId="0" borderId="12" xfId="0" applyNumberFormat="1" applyFont="1" applyBorder="1" applyAlignment="1">
      <alignment horizontal="right"/>
    </xf>
    <xf numFmtId="164" fontId="23" fillId="0" borderId="12" xfId="0" applyNumberFormat="1" applyFont="1" applyBorder="1" applyAlignment="1">
      <alignment horizontal="right"/>
    </xf>
    <xf numFmtId="164" fontId="23" fillId="0" borderId="13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5" fontId="25" fillId="0" borderId="13" xfId="0" applyNumberFormat="1" applyFont="1" applyBorder="1" applyAlignment="1">
      <alignment horizontal="right"/>
    </xf>
    <xf numFmtId="0" fontId="27" fillId="0" borderId="0" xfId="0" applyFont="1"/>
    <xf numFmtId="0" fontId="28" fillId="0" borderId="14" xfId="0" applyFont="1" applyBorder="1"/>
    <xf numFmtId="164" fontId="29" fillId="0" borderId="15" xfId="0" applyNumberFormat="1" applyFont="1" applyBorder="1" applyAlignment="1">
      <alignment horizontal="right"/>
    </xf>
    <xf numFmtId="165" fontId="19" fillId="0" borderId="16" xfId="0" applyNumberFormat="1" applyFont="1" applyBorder="1" applyAlignment="1">
      <alignment horizontal="right"/>
    </xf>
    <xf numFmtId="164" fontId="30" fillId="0" borderId="15" xfId="0" applyNumberFormat="1" applyFont="1" applyBorder="1" applyAlignment="1">
      <alignment horizontal="right"/>
    </xf>
    <xf numFmtId="165" fontId="21" fillId="0" borderId="16" xfId="0" applyNumberFormat="1" applyFont="1" applyBorder="1" applyAlignment="1">
      <alignment horizontal="right"/>
    </xf>
    <xf numFmtId="164" fontId="31" fillId="0" borderId="15" xfId="0" applyNumberFormat="1" applyFont="1" applyBorder="1"/>
    <xf numFmtId="164" fontId="31" fillId="2" borderId="17" xfId="0" applyNumberFormat="1" applyFont="1" applyFill="1" applyBorder="1"/>
    <xf numFmtId="164" fontId="28" fillId="0" borderId="17" xfId="0" applyNumberFormat="1" applyFont="1" applyBorder="1"/>
    <xf numFmtId="164" fontId="23" fillId="0" borderId="16" xfId="0" applyNumberFormat="1" applyFont="1" applyBorder="1" applyAlignment="1">
      <alignment horizontal="right"/>
    </xf>
    <xf numFmtId="164" fontId="32" fillId="0" borderId="15" xfId="0" applyNumberFormat="1" applyFont="1" applyBorder="1" applyAlignment="1">
      <alignment horizontal="right"/>
    </xf>
    <xf numFmtId="164" fontId="32" fillId="0" borderId="15" xfId="0" applyNumberFormat="1" applyFont="1" applyBorder="1"/>
    <xf numFmtId="164" fontId="23" fillId="0" borderId="17" xfId="0" applyNumberFormat="1" applyFont="1" applyBorder="1" applyAlignment="1">
      <alignment horizontal="right"/>
    </xf>
    <xf numFmtId="166" fontId="29" fillId="0" borderId="17" xfId="0" applyNumberFormat="1" applyFont="1" applyBorder="1"/>
    <xf numFmtId="166" fontId="32" fillId="0" borderId="16" xfId="0" applyNumberFormat="1" applyFont="1" applyBorder="1"/>
    <xf numFmtId="3" fontId="32" fillId="0" borderId="15" xfId="0" applyNumberFormat="1" applyFont="1" applyBorder="1"/>
    <xf numFmtId="164" fontId="19" fillId="0" borderId="17" xfId="0" applyNumberFormat="1" applyFont="1" applyBorder="1" applyAlignment="1">
      <alignment horizontal="right"/>
    </xf>
    <xf numFmtId="164" fontId="19" fillId="0" borderId="16" xfId="0" applyNumberFormat="1" applyFont="1" applyBorder="1" applyAlignment="1">
      <alignment horizontal="right"/>
    </xf>
    <xf numFmtId="3" fontId="33" fillId="0" borderId="15" xfId="0" applyNumberFormat="1" applyFont="1" applyBorder="1" applyAlignment="1">
      <alignment horizontal="right"/>
    </xf>
    <xf numFmtId="165" fontId="25" fillId="0" borderId="17" xfId="0" applyNumberFormat="1" applyFont="1" applyBorder="1" applyAlignment="1">
      <alignment horizontal="right"/>
    </xf>
    <xf numFmtId="166" fontId="34" fillId="0" borderId="17" xfId="0" applyNumberFormat="1" applyFont="1" applyBorder="1"/>
    <xf numFmtId="166" fontId="33" fillId="0" borderId="16" xfId="0" applyNumberFormat="1" applyFont="1" applyBorder="1"/>
    <xf numFmtId="164" fontId="35" fillId="0" borderId="15" xfId="0" applyNumberFormat="1" applyFont="1" applyBorder="1"/>
    <xf numFmtId="164" fontId="35" fillId="2" borderId="17" xfId="0" applyNumberFormat="1" applyFont="1" applyFill="1" applyBorder="1"/>
    <xf numFmtId="166" fontId="30" fillId="0" borderId="17" xfId="0" applyNumberFormat="1" applyFont="1" applyBorder="1"/>
    <xf numFmtId="166" fontId="35" fillId="0" borderId="16" xfId="0" applyNumberFormat="1" applyFont="1" applyBorder="1"/>
    <xf numFmtId="166" fontId="32" fillId="0" borderId="16" xfId="0" applyNumberFormat="1" applyFont="1" applyBorder="1" applyAlignment="1">
      <alignment horizontal="right"/>
    </xf>
    <xf numFmtId="166" fontId="30" fillId="0" borderId="16" xfId="0" applyNumberFormat="1" applyFont="1" applyBorder="1"/>
    <xf numFmtId="164" fontId="36" fillId="2" borderId="17" xfId="0" applyNumberFormat="1" applyFont="1" applyFill="1" applyBorder="1"/>
    <xf numFmtId="166" fontId="29" fillId="0" borderId="16" xfId="0" applyNumberFormat="1" applyFont="1" applyBorder="1"/>
    <xf numFmtId="166" fontId="37" fillId="0" borderId="16" xfId="0" applyNumberFormat="1" applyFont="1" applyBorder="1"/>
    <xf numFmtId="166" fontId="37" fillId="0" borderId="17" xfId="0" applyNumberFormat="1" applyFont="1" applyBorder="1"/>
    <xf numFmtId="0" fontId="21" fillId="0" borderId="16" xfId="0" applyFont="1" applyBorder="1" applyAlignment="1">
      <alignment horizontal="right"/>
    </xf>
    <xf numFmtId="165" fontId="28" fillId="0" borderId="15" xfId="0" applyNumberFormat="1" applyFont="1" applyBorder="1" applyAlignment="1">
      <alignment horizontal="right"/>
    </xf>
    <xf numFmtId="165" fontId="23" fillId="0" borderId="16" xfId="0" applyNumberFormat="1" applyFont="1" applyBorder="1" applyAlignment="1">
      <alignment horizontal="right"/>
    </xf>
    <xf numFmtId="0" fontId="28" fillId="0" borderId="18" xfId="0" applyFont="1" applyBorder="1"/>
    <xf numFmtId="164" fontId="29" fillId="0" borderId="19" xfId="0" applyNumberFormat="1" applyFont="1" applyBorder="1" applyAlignment="1">
      <alignment horizontal="right"/>
    </xf>
    <xf numFmtId="165" fontId="19" fillId="0" borderId="20" xfId="0" applyNumberFormat="1" applyFont="1" applyBorder="1" applyAlignment="1">
      <alignment horizontal="right"/>
    </xf>
    <xf numFmtId="164" fontId="30" fillId="0" borderId="19" xfId="0" applyNumberFormat="1" applyFont="1" applyBorder="1" applyAlignment="1">
      <alignment horizontal="right"/>
    </xf>
    <xf numFmtId="165" fontId="21" fillId="0" borderId="20" xfId="0" applyNumberFormat="1" applyFont="1" applyBorder="1" applyAlignment="1">
      <alignment horizontal="right"/>
    </xf>
    <xf numFmtId="164" fontId="31" fillId="2" borderId="21" xfId="0" applyNumberFormat="1" applyFont="1" applyFill="1" applyBorder="1"/>
    <xf numFmtId="164" fontId="28" fillId="0" borderId="21" xfId="0" applyNumberFormat="1" applyFont="1" applyBorder="1"/>
    <xf numFmtId="164" fontId="23" fillId="0" borderId="20" xfId="0" applyNumberFormat="1" applyFont="1" applyBorder="1" applyAlignment="1">
      <alignment horizontal="right"/>
    </xf>
    <xf numFmtId="164" fontId="32" fillId="0" borderId="19" xfId="0" applyNumberFormat="1" applyFont="1" applyBorder="1"/>
    <xf numFmtId="166" fontId="29" fillId="0" borderId="21" xfId="0" applyNumberFormat="1" applyFont="1" applyBorder="1"/>
    <xf numFmtId="166" fontId="32" fillId="0" borderId="20" xfId="0" applyNumberFormat="1" applyFont="1" applyBorder="1"/>
    <xf numFmtId="3" fontId="32" fillId="0" borderId="19" xfId="0" applyNumberFormat="1" applyFont="1" applyBorder="1"/>
    <xf numFmtId="164" fontId="19" fillId="0" borderId="21" xfId="0" applyNumberFormat="1" applyFont="1" applyBorder="1" applyAlignment="1">
      <alignment horizontal="right"/>
    </xf>
    <xf numFmtId="164" fontId="19" fillId="0" borderId="20" xfId="0" applyNumberFormat="1" applyFont="1" applyBorder="1" applyAlignment="1">
      <alignment horizontal="right"/>
    </xf>
    <xf numFmtId="3" fontId="33" fillId="0" borderId="19" xfId="0" applyNumberFormat="1" applyFont="1" applyBorder="1" applyAlignment="1">
      <alignment horizontal="right"/>
    </xf>
    <xf numFmtId="165" fontId="25" fillId="0" borderId="21" xfId="0" applyNumberFormat="1" applyFont="1" applyBorder="1" applyAlignment="1">
      <alignment horizontal="right"/>
    </xf>
    <xf numFmtId="166" fontId="34" fillId="0" borderId="21" xfId="0" applyNumberFormat="1" applyFont="1" applyBorder="1"/>
    <xf numFmtId="166" fontId="33" fillId="0" borderId="20" xfId="0" applyNumberFormat="1" applyFont="1" applyBorder="1"/>
    <xf numFmtId="165" fontId="38" fillId="0" borderId="0" xfId="0" applyNumberFormat="1" applyFont="1" applyAlignment="1">
      <alignment horizontal="right"/>
    </xf>
    <xf numFmtId="165" fontId="39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165" fontId="40" fillId="0" borderId="0" xfId="0" applyNumberFormat="1" applyFont="1" applyAlignment="1">
      <alignment horizontal="right"/>
    </xf>
    <xf numFmtId="0" fontId="27" fillId="0" borderId="0" xfId="0" applyFont="1" applyAlignment="1">
      <alignment horizontal="right"/>
    </xf>
    <xf numFmtId="165" fontId="1" fillId="0" borderId="0" xfId="0" applyNumberFormat="1" applyFont="1"/>
    <xf numFmtId="0" fontId="41" fillId="0" borderId="0" xfId="0" applyFont="1"/>
    <xf numFmtId="0" fontId="42" fillId="0" borderId="0" xfId="0" applyFont="1"/>
    <xf numFmtId="0" fontId="43" fillId="0" borderId="0" xfId="0" applyFont="1" applyAlignment="1">
      <alignment horizontal="right"/>
    </xf>
    <xf numFmtId="0" fontId="44" fillId="0" borderId="0" xfId="0" applyFont="1"/>
    <xf numFmtId="0" fontId="43" fillId="0" borderId="0" xfId="0" applyFont="1"/>
    <xf numFmtId="0" fontId="45" fillId="0" borderId="0" xfId="0" applyFont="1"/>
    <xf numFmtId="1" fontId="43" fillId="0" borderId="0" xfId="0" applyNumberFormat="1" applyFont="1"/>
    <xf numFmtId="0" fontId="46" fillId="0" borderId="0" xfId="0" applyFont="1"/>
    <xf numFmtId="0" fontId="12" fillId="0" borderId="0" xfId="0" applyFont="1"/>
    <xf numFmtId="165" fontId="0" fillId="0" borderId="0" xfId="0" applyNumberFormat="1"/>
    <xf numFmtId="0" fontId="47" fillId="0" borderId="0" xfId="0" applyFont="1"/>
    <xf numFmtId="165" fontId="12" fillId="0" borderId="0" xfId="0" applyNumberFormat="1" applyFont="1"/>
    <xf numFmtId="0" fontId="48" fillId="0" borderId="0" xfId="0" applyFont="1"/>
    <xf numFmtId="0" fontId="13" fillId="0" borderId="0" xfId="0" applyFont="1"/>
    <xf numFmtId="0" fontId="49" fillId="0" borderId="0" xfId="0" applyFont="1"/>
    <xf numFmtId="49" fontId="49" fillId="0" borderId="0" xfId="0" applyNumberFormat="1" applyFont="1"/>
    <xf numFmtId="0" fontId="28" fillId="0" borderId="10" xfId="0" applyFont="1" applyBorder="1"/>
    <xf numFmtId="164" fontId="29" fillId="0" borderId="11" xfId="0" applyNumberFormat="1" applyFont="1" applyBorder="1" applyAlignment="1">
      <alignment horizontal="right"/>
    </xf>
    <xf numFmtId="164" fontId="30" fillId="0" borderId="11" xfId="0" applyNumberFormat="1" applyFont="1" applyBorder="1" applyAlignment="1">
      <alignment horizontal="right"/>
    </xf>
    <xf numFmtId="164" fontId="31" fillId="0" borderId="11" xfId="0" applyNumberFormat="1" applyFont="1" applyBorder="1"/>
    <xf numFmtId="164" fontId="31" fillId="2" borderId="13" xfId="0" applyNumberFormat="1" applyFont="1" applyFill="1" applyBorder="1"/>
    <xf numFmtId="164" fontId="28" fillId="0" borderId="13" xfId="0" applyNumberFormat="1" applyFont="1" applyBorder="1"/>
    <xf numFmtId="164" fontId="32" fillId="0" borderId="11" xfId="0" applyNumberFormat="1" applyFont="1" applyBorder="1" applyAlignment="1">
      <alignment horizontal="right"/>
    </xf>
    <xf numFmtId="166" fontId="29" fillId="0" borderId="13" xfId="0" applyNumberFormat="1" applyFont="1" applyBorder="1" applyAlignment="1">
      <alignment horizontal="right"/>
    </xf>
    <xf numFmtId="166" fontId="32" fillId="0" borderId="12" xfId="0" applyNumberFormat="1" applyFont="1" applyBorder="1" applyAlignment="1">
      <alignment horizontal="right"/>
    </xf>
    <xf numFmtId="3" fontId="32" fillId="0" borderId="11" xfId="0" applyNumberFormat="1" applyFont="1" applyBorder="1"/>
    <xf numFmtId="166" fontId="30" fillId="0" borderId="13" xfId="0" applyNumberFormat="1" applyFont="1" applyBorder="1"/>
    <xf numFmtId="166" fontId="29" fillId="0" borderId="12" xfId="0" applyNumberFormat="1" applyFont="1" applyBorder="1"/>
    <xf numFmtId="164" fontId="32" fillId="0" borderId="11" xfId="0" applyNumberFormat="1" applyFont="1" applyBorder="1"/>
    <xf numFmtId="3" fontId="33" fillId="0" borderId="11" xfId="0" applyNumberFormat="1" applyFont="1" applyBorder="1" applyAlignment="1">
      <alignment horizontal="right"/>
    </xf>
    <xf numFmtId="166" fontId="34" fillId="0" borderId="13" xfId="0" applyNumberFormat="1" applyFont="1" applyBorder="1"/>
    <xf numFmtId="166" fontId="33" fillId="0" borderId="12" xfId="0" applyNumberFormat="1" applyFont="1" applyBorder="1"/>
    <xf numFmtId="0" fontId="17" fillId="3" borderId="14" xfId="0" applyFont="1" applyFill="1" applyBorder="1" applyAlignment="1">
      <alignment horizontal="left"/>
    </xf>
    <xf numFmtId="164" fontId="20" fillId="3" borderId="15" xfId="0" applyNumberFormat="1" applyFont="1" applyFill="1" applyBorder="1" applyAlignment="1">
      <alignment horizontal="right"/>
    </xf>
    <xf numFmtId="165" fontId="21" fillId="3" borderId="16" xfId="0" applyNumberFormat="1" applyFont="1" applyFill="1" applyBorder="1" applyAlignment="1">
      <alignment horizontal="right"/>
    </xf>
    <xf numFmtId="164" fontId="22" fillId="3" borderId="15" xfId="0" applyNumberFormat="1" applyFont="1" applyFill="1" applyBorder="1"/>
    <xf numFmtId="164" fontId="22" fillId="3" borderId="17" xfId="0" applyNumberFormat="1" applyFont="1" applyFill="1" applyBorder="1"/>
    <xf numFmtId="164" fontId="17" fillId="3" borderId="17" xfId="0" applyNumberFormat="1" applyFont="1" applyFill="1" applyBorder="1"/>
    <xf numFmtId="164" fontId="23" fillId="3" borderId="16" xfId="0" applyNumberFormat="1" applyFont="1" applyFill="1" applyBorder="1" applyAlignment="1">
      <alignment horizontal="right"/>
    </xf>
    <xf numFmtId="164" fontId="18" fillId="3" borderId="15" xfId="0" applyNumberFormat="1" applyFont="1" applyFill="1" applyBorder="1"/>
    <xf numFmtId="164" fontId="19" fillId="3" borderId="16" xfId="0" applyNumberFormat="1" applyFont="1" applyFill="1" applyBorder="1" applyAlignment="1">
      <alignment horizontal="right"/>
    </xf>
    <xf numFmtId="3" fontId="18" fillId="3" borderId="15" xfId="0" applyNumberFormat="1" applyFont="1" applyFill="1" applyBorder="1"/>
    <xf numFmtId="164" fontId="23" fillId="3" borderId="17" xfId="0" applyNumberFormat="1" applyFont="1" applyFill="1" applyBorder="1" applyAlignment="1">
      <alignment horizontal="right"/>
    </xf>
    <xf numFmtId="166" fontId="18" fillId="3" borderId="17" xfId="0" applyNumberFormat="1" applyFont="1" applyFill="1" applyBorder="1"/>
    <xf numFmtId="166" fontId="18" fillId="3" borderId="16" xfId="0" applyNumberFormat="1" applyFont="1" applyFill="1" applyBorder="1"/>
    <xf numFmtId="164" fontId="18" fillId="3" borderId="15" xfId="0" applyNumberFormat="1" applyFont="1" applyFill="1" applyBorder="1" applyAlignment="1">
      <alignment horizontal="right"/>
    </xf>
    <xf numFmtId="165" fontId="19" fillId="3" borderId="16" xfId="0" applyNumberFormat="1" applyFont="1" applyFill="1" applyBorder="1" applyAlignment="1">
      <alignment horizontal="right"/>
    </xf>
    <xf numFmtId="3" fontId="18" fillId="3" borderId="15" xfId="0" applyNumberFormat="1" applyFont="1" applyFill="1" applyBorder="1" applyAlignment="1">
      <alignment horizontal="right"/>
    </xf>
    <xf numFmtId="164" fontId="19" fillId="3" borderId="17" xfId="0" applyNumberFormat="1" applyFont="1" applyFill="1" applyBorder="1" applyAlignment="1">
      <alignment horizontal="right"/>
    </xf>
    <xf numFmtId="9" fontId="18" fillId="3" borderId="17" xfId="0" applyNumberFormat="1" applyFont="1" applyFill="1" applyBorder="1"/>
    <xf numFmtId="9" fontId="18" fillId="3" borderId="16" xfId="0" applyNumberFormat="1" applyFont="1" applyFill="1" applyBorder="1"/>
    <xf numFmtId="3" fontId="24" fillId="3" borderId="15" xfId="0" applyNumberFormat="1" applyFont="1" applyFill="1" applyBorder="1" applyAlignment="1">
      <alignment horizontal="right"/>
    </xf>
    <xf numFmtId="165" fontId="25" fillId="3" borderId="17" xfId="0" applyNumberFormat="1" applyFont="1" applyFill="1" applyBorder="1" applyAlignment="1">
      <alignment horizontal="right"/>
    </xf>
    <xf numFmtId="166" fontId="26" fillId="3" borderId="17" xfId="0" applyNumberFormat="1" applyFont="1" applyFill="1" applyBorder="1"/>
    <xf numFmtId="166" fontId="24" fillId="3" borderId="16" xfId="0" applyNumberFormat="1" applyFont="1" applyFill="1" applyBorder="1"/>
    <xf numFmtId="3" fontId="20" fillId="3" borderId="15" xfId="0" applyNumberFormat="1" applyFont="1" applyFill="1" applyBorder="1" applyAlignment="1">
      <alignment horizontal="right"/>
    </xf>
    <xf numFmtId="164" fontId="35" fillId="0" borderId="19" xfId="0" applyNumberFormat="1" applyFont="1" applyBorder="1"/>
    <xf numFmtId="0" fontId="28" fillId="0" borderId="31" xfId="0" applyFont="1" applyBorder="1"/>
    <xf numFmtId="164" fontId="32" fillId="0" borderId="32" xfId="0" applyNumberFormat="1" applyFont="1" applyBorder="1"/>
    <xf numFmtId="164" fontId="23" fillId="0" borderId="33" xfId="0" applyNumberFormat="1" applyFont="1" applyBorder="1" applyAlignment="1">
      <alignment horizontal="right"/>
    </xf>
    <xf numFmtId="166" fontId="29" fillId="0" borderId="33" xfId="0" applyNumberFormat="1" applyFont="1" applyBorder="1"/>
    <xf numFmtId="166" fontId="32" fillId="0" borderId="34" xfId="0" applyNumberFormat="1" applyFont="1" applyBorder="1"/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DB9CA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QS100"/>
  <sheetViews>
    <sheetView tabSelected="1" view="pageBreakPreview" topLeftCell="O1" zoomScaleNormal="100" workbookViewId="0">
      <pane ySplit="7" topLeftCell="A8" activePane="bottomLeft" state="frozen"/>
      <selection activeCell="O1" sqref="O1"/>
      <selection pane="bottomLeft" activeCell="S30" sqref="S30"/>
    </sheetView>
  </sheetViews>
  <sheetFormatPr defaultColWidth="9.140625" defaultRowHeight="15" x14ac:dyDescent="0.25"/>
  <cols>
    <col min="1" max="1" width="26.7109375" style="1" customWidth="1"/>
    <col min="2" max="2" width="11.140625" style="1" customWidth="1"/>
    <col min="3" max="3" width="10" style="1" customWidth="1"/>
    <col min="4" max="4" width="26.7109375" style="1" customWidth="1"/>
    <col min="5" max="5" width="11.28515625" style="1" customWidth="1"/>
    <col min="6" max="6" width="10" style="1" customWidth="1"/>
    <col min="7" max="7" width="26.7109375" style="1" customWidth="1"/>
    <col min="8" max="8" width="11" style="1" customWidth="1"/>
    <col min="9" max="9" width="10" style="1" customWidth="1"/>
    <col min="10" max="10" width="26.7109375" style="1" customWidth="1"/>
    <col min="11" max="11" width="11.140625" style="1" customWidth="1"/>
    <col min="12" max="12" width="9.7109375" style="1" customWidth="1"/>
    <col min="13" max="13" width="26.7109375" style="1" customWidth="1"/>
    <col min="14" max="14" width="11" style="1" customWidth="1"/>
    <col min="15" max="15" width="9.85546875" style="1" customWidth="1"/>
    <col min="16" max="16" width="27.85546875" style="1" customWidth="1"/>
    <col min="17" max="17" width="10.28515625" style="1" customWidth="1"/>
    <col min="18" max="18" width="10" style="1" customWidth="1"/>
    <col min="19" max="19" width="27.85546875" style="1" customWidth="1"/>
    <col min="20" max="20" width="10.5703125" style="1" customWidth="1"/>
    <col min="21" max="21" width="10.85546875" style="1" hidden="1" customWidth="1"/>
    <col min="22" max="22" width="10.140625" style="1" customWidth="1"/>
    <col min="23" max="23" width="10" style="1" customWidth="1"/>
    <col min="24" max="24" width="27.85546875" style="1" customWidth="1"/>
    <col min="25" max="25" width="10.7109375" style="1" customWidth="1"/>
    <col min="26" max="26" width="9.28515625" style="1" customWidth="1"/>
    <col min="27" max="27" width="26.42578125" style="1" customWidth="1"/>
    <col min="28" max="28" width="9.140625" style="1"/>
    <col min="29" max="29" width="8.42578125" style="1" customWidth="1"/>
    <col min="30" max="31" width="7.5703125" style="1" customWidth="1"/>
    <col min="32" max="32" width="26.42578125" style="1" customWidth="1"/>
    <col min="33" max="33" width="8.5703125" style="1" customWidth="1"/>
    <col min="34" max="34" width="7.7109375" style="1" customWidth="1"/>
    <col min="35" max="36" width="8" style="1" customWidth="1"/>
    <col min="37" max="37" width="26.42578125" style="1" customWidth="1"/>
    <col min="38" max="38" width="8.28515625" style="1" customWidth="1"/>
    <col min="39" max="39" width="8" style="1" customWidth="1"/>
    <col min="40" max="40" width="26.5703125" style="1" customWidth="1"/>
    <col min="41" max="41" width="6.85546875" style="2" customWidth="1"/>
    <col min="42" max="42" width="7.42578125" style="2" customWidth="1"/>
    <col min="43" max="43" width="6.28515625" style="2" customWidth="1"/>
    <col min="44" max="44" width="6.28515625" style="3" customWidth="1"/>
    <col min="45" max="262" width="9.140625" style="1"/>
    <col min="263" max="263" width="11.5703125" style="1" hidden="1" customWidth="1"/>
    <col min="264" max="264" width="25.7109375" style="1" customWidth="1"/>
    <col min="265" max="265" width="10.42578125" style="1" customWidth="1"/>
    <col min="266" max="266" width="9.7109375" style="1" customWidth="1"/>
    <col min="267" max="267" width="10.28515625" style="1" customWidth="1"/>
    <col min="268" max="268" width="9.7109375" style="1" customWidth="1"/>
    <col min="269" max="269" width="10.28515625" style="1" customWidth="1"/>
    <col min="270" max="270" width="9.7109375" style="1" customWidth="1"/>
    <col min="271" max="271" width="10.140625" style="1" customWidth="1"/>
    <col min="272" max="272" width="9.7109375" style="1" customWidth="1"/>
    <col min="273" max="273" width="10.42578125" style="1" customWidth="1"/>
    <col min="274" max="274" width="9.28515625" style="1" customWidth="1"/>
    <col min="275" max="275" width="10.42578125" style="1" customWidth="1"/>
    <col min="276" max="276" width="9.7109375" style="1" customWidth="1"/>
    <col min="277" max="277" width="10.140625" style="1" customWidth="1"/>
    <col min="278" max="278" width="9.42578125" style="1" customWidth="1"/>
    <col min="279" max="279" width="9.28515625" style="1" customWidth="1"/>
    <col min="280" max="280" width="8.7109375" style="1" customWidth="1"/>
    <col min="281" max="281" width="7.7109375" style="1" customWidth="1"/>
    <col min="282" max="282" width="7.28515625" style="1" customWidth="1"/>
    <col min="283" max="283" width="10.5703125" style="1" customWidth="1"/>
    <col min="284" max="284" width="11.5703125" style="1" hidden="1" customWidth="1"/>
    <col min="285" max="285" width="9.85546875" style="1" customWidth="1"/>
    <col min="286" max="286" width="9.28515625" style="1" customWidth="1"/>
    <col min="287" max="287" width="11.140625" style="1" customWidth="1"/>
    <col min="288" max="288" width="10" style="1" customWidth="1"/>
    <col min="289" max="289" width="10.5703125" style="1" customWidth="1"/>
    <col min="290" max="290" width="9.7109375" style="1" customWidth="1"/>
    <col min="291" max="292" width="9" style="1" customWidth="1"/>
    <col min="293" max="293" width="8.5703125" style="1" customWidth="1"/>
    <col min="294" max="296" width="9" style="1" customWidth="1"/>
    <col min="297" max="297" width="9.5703125" style="1" customWidth="1"/>
    <col min="298" max="298" width="9.42578125" style="1" customWidth="1"/>
    <col min="299" max="518" width="9.140625" style="1"/>
    <col min="519" max="519" width="11.5703125" style="1" hidden="1" customWidth="1"/>
    <col min="520" max="520" width="25.7109375" style="1" customWidth="1"/>
    <col min="521" max="521" width="10.42578125" style="1" customWidth="1"/>
    <col min="522" max="522" width="9.7109375" style="1" customWidth="1"/>
    <col min="523" max="523" width="10.28515625" style="1" customWidth="1"/>
    <col min="524" max="524" width="9.7109375" style="1" customWidth="1"/>
    <col min="525" max="525" width="10.28515625" style="1" customWidth="1"/>
    <col min="526" max="526" width="9.7109375" style="1" customWidth="1"/>
    <col min="527" max="527" width="10.140625" style="1" customWidth="1"/>
    <col min="528" max="528" width="9.7109375" style="1" customWidth="1"/>
    <col min="529" max="529" width="10.42578125" style="1" customWidth="1"/>
    <col min="530" max="530" width="9.28515625" style="1" customWidth="1"/>
    <col min="531" max="531" width="10.42578125" style="1" customWidth="1"/>
    <col min="532" max="532" width="9.7109375" style="1" customWidth="1"/>
    <col min="533" max="533" width="10.140625" style="1" customWidth="1"/>
    <col min="534" max="534" width="9.42578125" style="1" customWidth="1"/>
    <col min="535" max="535" width="9.28515625" style="1" customWidth="1"/>
    <col min="536" max="536" width="8.7109375" style="1" customWidth="1"/>
    <col min="537" max="537" width="7.7109375" style="1" customWidth="1"/>
    <col min="538" max="538" width="7.28515625" style="1" customWidth="1"/>
    <col min="539" max="539" width="10.5703125" style="1" customWidth="1"/>
    <col min="540" max="540" width="11.5703125" style="1" hidden="1" customWidth="1"/>
    <col min="541" max="541" width="9.85546875" style="1" customWidth="1"/>
    <col min="542" max="542" width="9.28515625" style="1" customWidth="1"/>
    <col min="543" max="543" width="11.140625" style="1" customWidth="1"/>
    <col min="544" max="544" width="10" style="1" customWidth="1"/>
    <col min="545" max="545" width="10.5703125" style="1" customWidth="1"/>
    <col min="546" max="546" width="9.7109375" style="1" customWidth="1"/>
    <col min="547" max="548" width="9" style="1" customWidth="1"/>
    <col min="549" max="549" width="8.5703125" style="1" customWidth="1"/>
    <col min="550" max="552" width="9" style="1" customWidth="1"/>
    <col min="553" max="553" width="9.5703125" style="1" customWidth="1"/>
    <col min="554" max="554" width="9.42578125" style="1" customWidth="1"/>
    <col min="555" max="774" width="9.140625" style="1"/>
    <col min="775" max="775" width="11.5703125" style="1" hidden="1" customWidth="1"/>
    <col min="776" max="776" width="25.7109375" style="1" customWidth="1"/>
    <col min="777" max="777" width="10.42578125" style="1" customWidth="1"/>
    <col min="778" max="778" width="9.7109375" style="1" customWidth="1"/>
    <col min="779" max="779" width="10.28515625" style="1" customWidth="1"/>
    <col min="780" max="780" width="9.7109375" style="1" customWidth="1"/>
    <col min="781" max="781" width="10.28515625" style="1" customWidth="1"/>
    <col min="782" max="782" width="9.7109375" style="1" customWidth="1"/>
    <col min="783" max="783" width="10.140625" style="1" customWidth="1"/>
    <col min="784" max="784" width="9.7109375" style="1" customWidth="1"/>
    <col min="785" max="785" width="10.42578125" style="1" customWidth="1"/>
    <col min="786" max="786" width="9.28515625" style="1" customWidth="1"/>
    <col min="787" max="787" width="10.42578125" style="1" customWidth="1"/>
    <col min="788" max="788" width="9.7109375" style="1" customWidth="1"/>
    <col min="789" max="789" width="10.140625" style="1" customWidth="1"/>
    <col min="790" max="790" width="9.42578125" style="1" customWidth="1"/>
    <col min="791" max="791" width="9.28515625" style="1" customWidth="1"/>
    <col min="792" max="792" width="8.7109375" style="1" customWidth="1"/>
    <col min="793" max="793" width="7.7109375" style="1" customWidth="1"/>
    <col min="794" max="794" width="7.28515625" style="1" customWidth="1"/>
    <col min="795" max="795" width="10.5703125" style="1" customWidth="1"/>
    <col min="796" max="796" width="11.5703125" style="1" hidden="1" customWidth="1"/>
    <col min="797" max="797" width="9.85546875" style="1" customWidth="1"/>
    <col min="798" max="798" width="9.28515625" style="1" customWidth="1"/>
    <col min="799" max="799" width="11.140625" style="1" customWidth="1"/>
    <col min="800" max="800" width="10" style="1" customWidth="1"/>
    <col min="801" max="801" width="10.5703125" style="1" customWidth="1"/>
    <col min="802" max="802" width="9.7109375" style="1" customWidth="1"/>
    <col min="803" max="804" width="9" style="1" customWidth="1"/>
    <col min="805" max="805" width="8.5703125" style="1" customWidth="1"/>
    <col min="806" max="808" width="9" style="1" customWidth="1"/>
    <col min="809" max="809" width="9.5703125" style="1" customWidth="1"/>
    <col min="810" max="810" width="9.42578125" style="1" customWidth="1"/>
    <col min="811" max="1030" width="9.140625" style="1"/>
    <col min="1031" max="1031" width="11.5703125" style="1" hidden="1" customWidth="1"/>
    <col min="1032" max="1032" width="25.7109375" style="1" customWidth="1"/>
    <col min="1033" max="1033" width="10.42578125" style="1" customWidth="1"/>
    <col min="1034" max="1034" width="9.7109375" style="1" customWidth="1"/>
    <col min="1035" max="1035" width="10.28515625" style="1" customWidth="1"/>
    <col min="1036" max="1036" width="9.7109375" style="1" customWidth="1"/>
    <col min="1037" max="1037" width="10.28515625" style="1" customWidth="1"/>
    <col min="1038" max="1038" width="9.7109375" style="1" customWidth="1"/>
    <col min="1039" max="1039" width="10.140625" style="1" customWidth="1"/>
    <col min="1040" max="1040" width="9.7109375" style="1" customWidth="1"/>
    <col min="1041" max="1041" width="10.42578125" style="1" customWidth="1"/>
    <col min="1042" max="1042" width="9.28515625" style="1" customWidth="1"/>
    <col min="1043" max="1043" width="10.42578125" style="1" customWidth="1"/>
    <col min="1044" max="1044" width="9.7109375" style="1" customWidth="1"/>
    <col min="1045" max="1045" width="10.140625" style="1" customWidth="1"/>
    <col min="1046" max="1046" width="9.42578125" style="1" customWidth="1"/>
    <col min="1047" max="1047" width="9.28515625" style="1" customWidth="1"/>
    <col min="1048" max="1048" width="8.7109375" style="1" customWidth="1"/>
    <col min="1049" max="1049" width="7.7109375" style="1" customWidth="1"/>
    <col min="1050" max="1050" width="7.28515625" style="1" customWidth="1"/>
    <col min="1051" max="1051" width="10.5703125" style="1" customWidth="1"/>
    <col min="1052" max="1052" width="11.5703125" style="1" hidden="1" customWidth="1"/>
    <col min="1053" max="1053" width="9.85546875" style="1" customWidth="1"/>
    <col min="1054" max="1054" width="9.28515625" style="1" customWidth="1"/>
    <col min="1055" max="1055" width="11.140625" style="1" customWidth="1"/>
    <col min="1056" max="1056" width="10" style="1" customWidth="1"/>
    <col min="1057" max="1057" width="10.5703125" style="1" customWidth="1"/>
    <col min="1058" max="1058" width="9.7109375" style="1" customWidth="1"/>
    <col min="1059" max="1060" width="9" style="1" customWidth="1"/>
    <col min="1061" max="1061" width="8.5703125" style="1" customWidth="1"/>
    <col min="1062" max="1064" width="9" style="1" customWidth="1"/>
    <col min="1065" max="1065" width="9.5703125" style="1" customWidth="1"/>
    <col min="1066" max="1066" width="9.42578125" style="1" customWidth="1"/>
    <col min="1067" max="1286" width="9.140625" style="1"/>
    <col min="1287" max="1287" width="11.5703125" style="1" hidden="1" customWidth="1"/>
    <col min="1288" max="1288" width="25.7109375" style="1" customWidth="1"/>
    <col min="1289" max="1289" width="10.42578125" style="1" customWidth="1"/>
    <col min="1290" max="1290" width="9.7109375" style="1" customWidth="1"/>
    <col min="1291" max="1291" width="10.28515625" style="1" customWidth="1"/>
    <col min="1292" max="1292" width="9.7109375" style="1" customWidth="1"/>
    <col min="1293" max="1293" width="10.28515625" style="1" customWidth="1"/>
    <col min="1294" max="1294" width="9.7109375" style="1" customWidth="1"/>
    <col min="1295" max="1295" width="10.140625" style="1" customWidth="1"/>
    <col min="1296" max="1296" width="9.7109375" style="1" customWidth="1"/>
    <col min="1297" max="1297" width="10.42578125" style="1" customWidth="1"/>
    <col min="1298" max="1298" width="9.28515625" style="1" customWidth="1"/>
    <col min="1299" max="1299" width="10.42578125" style="1" customWidth="1"/>
    <col min="1300" max="1300" width="9.7109375" style="1" customWidth="1"/>
    <col min="1301" max="1301" width="10.140625" style="1" customWidth="1"/>
    <col min="1302" max="1302" width="9.42578125" style="1" customWidth="1"/>
    <col min="1303" max="1303" width="9.28515625" style="1" customWidth="1"/>
    <col min="1304" max="1304" width="8.7109375" style="1" customWidth="1"/>
    <col min="1305" max="1305" width="7.7109375" style="1" customWidth="1"/>
    <col min="1306" max="1306" width="7.28515625" style="1" customWidth="1"/>
    <col min="1307" max="1307" width="10.5703125" style="1" customWidth="1"/>
    <col min="1308" max="1308" width="11.5703125" style="1" hidden="1" customWidth="1"/>
    <col min="1309" max="1309" width="9.85546875" style="1" customWidth="1"/>
    <col min="1310" max="1310" width="9.28515625" style="1" customWidth="1"/>
    <col min="1311" max="1311" width="11.140625" style="1" customWidth="1"/>
    <col min="1312" max="1312" width="10" style="1" customWidth="1"/>
    <col min="1313" max="1313" width="10.5703125" style="1" customWidth="1"/>
    <col min="1314" max="1314" width="9.7109375" style="1" customWidth="1"/>
    <col min="1315" max="1316" width="9" style="1" customWidth="1"/>
    <col min="1317" max="1317" width="8.5703125" style="1" customWidth="1"/>
    <col min="1318" max="1320" width="9" style="1" customWidth="1"/>
    <col min="1321" max="1321" width="9.5703125" style="1" customWidth="1"/>
    <col min="1322" max="1322" width="9.42578125" style="1" customWidth="1"/>
    <col min="1323" max="1542" width="9.140625" style="1"/>
    <col min="1543" max="1543" width="11.5703125" style="1" hidden="1" customWidth="1"/>
    <col min="1544" max="1544" width="25.7109375" style="1" customWidth="1"/>
    <col min="1545" max="1545" width="10.42578125" style="1" customWidth="1"/>
    <col min="1546" max="1546" width="9.7109375" style="1" customWidth="1"/>
    <col min="1547" max="1547" width="10.28515625" style="1" customWidth="1"/>
    <col min="1548" max="1548" width="9.7109375" style="1" customWidth="1"/>
    <col min="1549" max="1549" width="10.28515625" style="1" customWidth="1"/>
    <col min="1550" max="1550" width="9.7109375" style="1" customWidth="1"/>
    <col min="1551" max="1551" width="10.140625" style="1" customWidth="1"/>
    <col min="1552" max="1552" width="9.7109375" style="1" customWidth="1"/>
    <col min="1553" max="1553" width="10.42578125" style="1" customWidth="1"/>
    <col min="1554" max="1554" width="9.28515625" style="1" customWidth="1"/>
    <col min="1555" max="1555" width="10.42578125" style="1" customWidth="1"/>
    <col min="1556" max="1556" width="9.7109375" style="1" customWidth="1"/>
    <col min="1557" max="1557" width="10.140625" style="1" customWidth="1"/>
    <col min="1558" max="1558" width="9.42578125" style="1" customWidth="1"/>
    <col min="1559" max="1559" width="9.28515625" style="1" customWidth="1"/>
    <col min="1560" max="1560" width="8.7109375" style="1" customWidth="1"/>
    <col min="1561" max="1561" width="7.7109375" style="1" customWidth="1"/>
    <col min="1562" max="1562" width="7.28515625" style="1" customWidth="1"/>
    <col min="1563" max="1563" width="10.5703125" style="1" customWidth="1"/>
    <col min="1564" max="1564" width="11.5703125" style="1" hidden="1" customWidth="1"/>
    <col min="1565" max="1565" width="9.85546875" style="1" customWidth="1"/>
    <col min="1566" max="1566" width="9.28515625" style="1" customWidth="1"/>
    <col min="1567" max="1567" width="11.140625" style="1" customWidth="1"/>
    <col min="1568" max="1568" width="10" style="1" customWidth="1"/>
    <col min="1569" max="1569" width="10.5703125" style="1" customWidth="1"/>
    <col min="1570" max="1570" width="9.7109375" style="1" customWidth="1"/>
    <col min="1571" max="1572" width="9" style="1" customWidth="1"/>
    <col min="1573" max="1573" width="8.5703125" style="1" customWidth="1"/>
    <col min="1574" max="1576" width="9" style="1" customWidth="1"/>
    <col min="1577" max="1577" width="9.5703125" style="1" customWidth="1"/>
    <col min="1578" max="1578" width="9.42578125" style="1" customWidth="1"/>
    <col min="1579" max="1798" width="9.140625" style="1"/>
    <col min="1799" max="1799" width="11.5703125" style="1" hidden="1" customWidth="1"/>
    <col min="1800" max="1800" width="25.7109375" style="1" customWidth="1"/>
    <col min="1801" max="1801" width="10.42578125" style="1" customWidth="1"/>
    <col min="1802" max="1802" width="9.7109375" style="1" customWidth="1"/>
    <col min="1803" max="1803" width="10.28515625" style="1" customWidth="1"/>
    <col min="1804" max="1804" width="9.7109375" style="1" customWidth="1"/>
    <col min="1805" max="1805" width="10.28515625" style="1" customWidth="1"/>
    <col min="1806" max="1806" width="9.7109375" style="1" customWidth="1"/>
    <col min="1807" max="1807" width="10.140625" style="1" customWidth="1"/>
    <col min="1808" max="1808" width="9.7109375" style="1" customWidth="1"/>
    <col min="1809" max="1809" width="10.42578125" style="1" customWidth="1"/>
    <col min="1810" max="1810" width="9.28515625" style="1" customWidth="1"/>
    <col min="1811" max="1811" width="10.42578125" style="1" customWidth="1"/>
    <col min="1812" max="1812" width="9.7109375" style="1" customWidth="1"/>
    <col min="1813" max="1813" width="10.140625" style="1" customWidth="1"/>
    <col min="1814" max="1814" width="9.42578125" style="1" customWidth="1"/>
    <col min="1815" max="1815" width="9.28515625" style="1" customWidth="1"/>
    <col min="1816" max="1816" width="8.7109375" style="1" customWidth="1"/>
    <col min="1817" max="1817" width="7.7109375" style="1" customWidth="1"/>
    <col min="1818" max="1818" width="7.28515625" style="1" customWidth="1"/>
    <col min="1819" max="1819" width="10.5703125" style="1" customWidth="1"/>
    <col min="1820" max="1820" width="11.5703125" style="1" hidden="1" customWidth="1"/>
    <col min="1821" max="1821" width="9.85546875" style="1" customWidth="1"/>
    <col min="1822" max="1822" width="9.28515625" style="1" customWidth="1"/>
    <col min="1823" max="1823" width="11.140625" style="1" customWidth="1"/>
    <col min="1824" max="1824" width="10" style="1" customWidth="1"/>
    <col min="1825" max="1825" width="10.5703125" style="1" customWidth="1"/>
    <col min="1826" max="1826" width="9.7109375" style="1" customWidth="1"/>
    <col min="1827" max="1828" width="9" style="1" customWidth="1"/>
    <col min="1829" max="1829" width="8.5703125" style="1" customWidth="1"/>
    <col min="1830" max="1832" width="9" style="1" customWidth="1"/>
    <col min="1833" max="1833" width="9.5703125" style="1" customWidth="1"/>
    <col min="1834" max="1834" width="9.42578125" style="1" customWidth="1"/>
    <col min="1835" max="2054" width="9.140625" style="1"/>
    <col min="2055" max="2055" width="11.5703125" style="1" hidden="1" customWidth="1"/>
    <col min="2056" max="2056" width="25.7109375" style="1" customWidth="1"/>
    <col min="2057" max="2057" width="10.42578125" style="1" customWidth="1"/>
    <col min="2058" max="2058" width="9.7109375" style="1" customWidth="1"/>
    <col min="2059" max="2059" width="10.28515625" style="1" customWidth="1"/>
    <col min="2060" max="2060" width="9.7109375" style="1" customWidth="1"/>
    <col min="2061" max="2061" width="10.28515625" style="1" customWidth="1"/>
    <col min="2062" max="2062" width="9.7109375" style="1" customWidth="1"/>
    <col min="2063" max="2063" width="10.140625" style="1" customWidth="1"/>
    <col min="2064" max="2064" width="9.7109375" style="1" customWidth="1"/>
    <col min="2065" max="2065" width="10.42578125" style="1" customWidth="1"/>
    <col min="2066" max="2066" width="9.28515625" style="1" customWidth="1"/>
    <col min="2067" max="2067" width="10.42578125" style="1" customWidth="1"/>
    <col min="2068" max="2068" width="9.7109375" style="1" customWidth="1"/>
    <col min="2069" max="2069" width="10.140625" style="1" customWidth="1"/>
    <col min="2070" max="2070" width="9.42578125" style="1" customWidth="1"/>
    <col min="2071" max="2071" width="9.28515625" style="1" customWidth="1"/>
    <col min="2072" max="2072" width="8.7109375" style="1" customWidth="1"/>
    <col min="2073" max="2073" width="7.7109375" style="1" customWidth="1"/>
    <col min="2074" max="2074" width="7.28515625" style="1" customWidth="1"/>
    <col min="2075" max="2075" width="10.5703125" style="1" customWidth="1"/>
    <col min="2076" max="2076" width="11.5703125" style="1" hidden="1" customWidth="1"/>
    <col min="2077" max="2077" width="9.85546875" style="1" customWidth="1"/>
    <col min="2078" max="2078" width="9.28515625" style="1" customWidth="1"/>
    <col min="2079" max="2079" width="11.140625" style="1" customWidth="1"/>
    <col min="2080" max="2080" width="10" style="1" customWidth="1"/>
    <col min="2081" max="2081" width="10.5703125" style="1" customWidth="1"/>
    <col min="2082" max="2082" width="9.7109375" style="1" customWidth="1"/>
    <col min="2083" max="2084" width="9" style="1" customWidth="1"/>
    <col min="2085" max="2085" width="8.5703125" style="1" customWidth="1"/>
    <col min="2086" max="2088" width="9" style="1" customWidth="1"/>
    <col min="2089" max="2089" width="9.5703125" style="1" customWidth="1"/>
    <col min="2090" max="2090" width="9.42578125" style="1" customWidth="1"/>
    <col min="2091" max="2310" width="9.140625" style="1"/>
    <col min="2311" max="2311" width="11.5703125" style="1" hidden="1" customWidth="1"/>
    <col min="2312" max="2312" width="25.7109375" style="1" customWidth="1"/>
    <col min="2313" max="2313" width="10.42578125" style="1" customWidth="1"/>
    <col min="2314" max="2314" width="9.7109375" style="1" customWidth="1"/>
    <col min="2315" max="2315" width="10.28515625" style="1" customWidth="1"/>
    <col min="2316" max="2316" width="9.7109375" style="1" customWidth="1"/>
    <col min="2317" max="2317" width="10.28515625" style="1" customWidth="1"/>
    <col min="2318" max="2318" width="9.7109375" style="1" customWidth="1"/>
    <col min="2319" max="2319" width="10.140625" style="1" customWidth="1"/>
    <col min="2320" max="2320" width="9.7109375" style="1" customWidth="1"/>
    <col min="2321" max="2321" width="10.42578125" style="1" customWidth="1"/>
    <col min="2322" max="2322" width="9.28515625" style="1" customWidth="1"/>
    <col min="2323" max="2323" width="10.42578125" style="1" customWidth="1"/>
    <col min="2324" max="2324" width="9.7109375" style="1" customWidth="1"/>
    <col min="2325" max="2325" width="10.140625" style="1" customWidth="1"/>
    <col min="2326" max="2326" width="9.42578125" style="1" customWidth="1"/>
    <col min="2327" max="2327" width="9.28515625" style="1" customWidth="1"/>
    <col min="2328" max="2328" width="8.7109375" style="1" customWidth="1"/>
    <col min="2329" max="2329" width="7.7109375" style="1" customWidth="1"/>
    <col min="2330" max="2330" width="7.28515625" style="1" customWidth="1"/>
    <col min="2331" max="2331" width="10.5703125" style="1" customWidth="1"/>
    <col min="2332" max="2332" width="11.5703125" style="1" hidden="1" customWidth="1"/>
    <col min="2333" max="2333" width="9.85546875" style="1" customWidth="1"/>
    <col min="2334" max="2334" width="9.28515625" style="1" customWidth="1"/>
    <col min="2335" max="2335" width="11.140625" style="1" customWidth="1"/>
    <col min="2336" max="2336" width="10" style="1" customWidth="1"/>
    <col min="2337" max="2337" width="10.5703125" style="1" customWidth="1"/>
    <col min="2338" max="2338" width="9.7109375" style="1" customWidth="1"/>
    <col min="2339" max="2340" width="9" style="1" customWidth="1"/>
    <col min="2341" max="2341" width="8.5703125" style="1" customWidth="1"/>
    <col min="2342" max="2344" width="9" style="1" customWidth="1"/>
    <col min="2345" max="2345" width="9.5703125" style="1" customWidth="1"/>
    <col min="2346" max="2346" width="9.42578125" style="1" customWidth="1"/>
    <col min="2347" max="2566" width="9.140625" style="1"/>
    <col min="2567" max="2567" width="11.5703125" style="1" hidden="1" customWidth="1"/>
    <col min="2568" max="2568" width="25.7109375" style="1" customWidth="1"/>
    <col min="2569" max="2569" width="10.42578125" style="1" customWidth="1"/>
    <col min="2570" max="2570" width="9.7109375" style="1" customWidth="1"/>
    <col min="2571" max="2571" width="10.28515625" style="1" customWidth="1"/>
    <col min="2572" max="2572" width="9.7109375" style="1" customWidth="1"/>
    <col min="2573" max="2573" width="10.28515625" style="1" customWidth="1"/>
    <col min="2574" max="2574" width="9.7109375" style="1" customWidth="1"/>
    <col min="2575" max="2575" width="10.140625" style="1" customWidth="1"/>
    <col min="2576" max="2576" width="9.7109375" style="1" customWidth="1"/>
    <col min="2577" max="2577" width="10.42578125" style="1" customWidth="1"/>
    <col min="2578" max="2578" width="9.28515625" style="1" customWidth="1"/>
    <col min="2579" max="2579" width="10.42578125" style="1" customWidth="1"/>
    <col min="2580" max="2580" width="9.7109375" style="1" customWidth="1"/>
    <col min="2581" max="2581" width="10.140625" style="1" customWidth="1"/>
    <col min="2582" max="2582" width="9.42578125" style="1" customWidth="1"/>
    <col min="2583" max="2583" width="9.28515625" style="1" customWidth="1"/>
    <col min="2584" max="2584" width="8.7109375" style="1" customWidth="1"/>
    <col min="2585" max="2585" width="7.7109375" style="1" customWidth="1"/>
    <col min="2586" max="2586" width="7.28515625" style="1" customWidth="1"/>
    <col min="2587" max="2587" width="10.5703125" style="1" customWidth="1"/>
    <col min="2588" max="2588" width="11.5703125" style="1" hidden="1" customWidth="1"/>
    <col min="2589" max="2589" width="9.85546875" style="1" customWidth="1"/>
    <col min="2590" max="2590" width="9.28515625" style="1" customWidth="1"/>
    <col min="2591" max="2591" width="11.140625" style="1" customWidth="1"/>
    <col min="2592" max="2592" width="10" style="1" customWidth="1"/>
    <col min="2593" max="2593" width="10.5703125" style="1" customWidth="1"/>
    <col min="2594" max="2594" width="9.7109375" style="1" customWidth="1"/>
    <col min="2595" max="2596" width="9" style="1" customWidth="1"/>
    <col min="2597" max="2597" width="8.5703125" style="1" customWidth="1"/>
    <col min="2598" max="2600" width="9" style="1" customWidth="1"/>
    <col min="2601" max="2601" width="9.5703125" style="1" customWidth="1"/>
    <col min="2602" max="2602" width="9.42578125" style="1" customWidth="1"/>
    <col min="2603" max="2699" width="9.140625" style="1"/>
    <col min="2700" max="2700" width="11.5703125" style="1" hidden="1" customWidth="1"/>
    <col min="2701" max="2701" width="25.7109375" style="1" customWidth="1"/>
    <col min="2702" max="2702" width="10.42578125" style="1" customWidth="1"/>
    <col min="2703" max="2703" width="9.7109375" style="1" customWidth="1"/>
    <col min="2704" max="2704" width="10.28515625" style="1" customWidth="1"/>
    <col min="2705" max="2705" width="9.7109375" style="1" customWidth="1"/>
    <col min="2706" max="2706" width="10.28515625" style="1" customWidth="1"/>
    <col min="2707" max="2707" width="9.7109375" style="1" customWidth="1"/>
    <col min="2708" max="2708" width="10.140625" style="1" customWidth="1"/>
    <col min="2709" max="2709" width="9.7109375" style="1" customWidth="1"/>
    <col min="2710" max="2710" width="10.42578125" style="1" customWidth="1"/>
    <col min="2711" max="2711" width="9.28515625" style="1" customWidth="1"/>
    <col min="2712" max="2712" width="10.42578125" style="1" customWidth="1"/>
    <col min="2713" max="2713" width="9.7109375" style="1" customWidth="1"/>
    <col min="2714" max="2714" width="10.140625" style="1" customWidth="1"/>
    <col min="2715" max="2715" width="9.42578125" style="1" customWidth="1"/>
    <col min="2716" max="2716" width="9.28515625" style="1" customWidth="1"/>
    <col min="2717" max="2717" width="8.7109375" style="1" customWidth="1"/>
    <col min="2718" max="2718" width="7.7109375" style="1" customWidth="1"/>
    <col min="2719" max="2719" width="7.28515625" style="1" customWidth="1"/>
    <col min="2720" max="2720" width="10.5703125" style="1" customWidth="1"/>
    <col min="2721" max="2721" width="11.5703125" style="1" hidden="1" customWidth="1"/>
    <col min="2722" max="2722" width="9.85546875" style="1" customWidth="1"/>
    <col min="2723" max="2723" width="9.28515625" style="1" customWidth="1"/>
    <col min="2724" max="2724" width="11.140625" style="1" customWidth="1"/>
    <col min="2725" max="2725" width="10" style="1" customWidth="1"/>
    <col min="2726" max="2726" width="10.5703125" style="1" customWidth="1"/>
    <col min="2727" max="2727" width="9.7109375" style="1" customWidth="1"/>
    <col min="2728" max="2729" width="9" style="1" customWidth="1"/>
    <col min="2730" max="2730" width="8.5703125" style="1" customWidth="1"/>
    <col min="2731" max="2733" width="9" style="1" customWidth="1"/>
    <col min="2734" max="2734" width="9.5703125" style="1" customWidth="1"/>
    <col min="2735" max="2735" width="9.42578125" style="1" customWidth="1"/>
    <col min="2736" max="2955" width="9.140625" style="1"/>
    <col min="2956" max="2956" width="11.5703125" style="1" hidden="1" customWidth="1"/>
    <col min="2957" max="2957" width="25.7109375" style="1" customWidth="1"/>
    <col min="2958" max="2958" width="10.42578125" style="1" customWidth="1"/>
    <col min="2959" max="2959" width="9.7109375" style="1" customWidth="1"/>
    <col min="2960" max="2960" width="10.28515625" style="1" customWidth="1"/>
    <col min="2961" max="2961" width="9.7109375" style="1" customWidth="1"/>
    <col min="2962" max="2962" width="10.28515625" style="1" customWidth="1"/>
    <col min="2963" max="2963" width="9.7109375" style="1" customWidth="1"/>
    <col min="2964" max="2964" width="10.140625" style="1" customWidth="1"/>
    <col min="2965" max="2965" width="9.7109375" style="1" customWidth="1"/>
    <col min="2966" max="2966" width="10.42578125" style="1" customWidth="1"/>
    <col min="2967" max="2967" width="9.28515625" style="1" customWidth="1"/>
    <col min="2968" max="2968" width="10.42578125" style="1" customWidth="1"/>
    <col min="2969" max="2969" width="9.7109375" style="1" customWidth="1"/>
    <col min="2970" max="2970" width="10.140625" style="1" customWidth="1"/>
    <col min="2971" max="2971" width="9.42578125" style="1" customWidth="1"/>
    <col min="2972" max="2972" width="9.28515625" style="1" customWidth="1"/>
    <col min="2973" max="2973" width="8.7109375" style="1" customWidth="1"/>
    <col min="2974" max="2974" width="7.7109375" style="1" customWidth="1"/>
    <col min="2975" max="2975" width="7.28515625" style="1" customWidth="1"/>
    <col min="2976" max="2976" width="10.5703125" style="1" customWidth="1"/>
    <col min="2977" max="2977" width="11.5703125" style="1" hidden="1" customWidth="1"/>
    <col min="2978" max="2978" width="9.85546875" style="1" customWidth="1"/>
    <col min="2979" max="2979" width="9.28515625" style="1" customWidth="1"/>
    <col min="2980" max="2980" width="11.140625" style="1" customWidth="1"/>
    <col min="2981" max="2981" width="10" style="1" customWidth="1"/>
    <col min="2982" max="2982" width="10.5703125" style="1" customWidth="1"/>
    <col min="2983" max="2983" width="9.7109375" style="1" customWidth="1"/>
    <col min="2984" max="2985" width="9" style="1" customWidth="1"/>
    <col min="2986" max="2986" width="8.5703125" style="1" customWidth="1"/>
    <col min="2987" max="2989" width="9" style="1" customWidth="1"/>
    <col min="2990" max="2990" width="9.5703125" style="1" customWidth="1"/>
    <col min="2991" max="2991" width="9.42578125" style="1" customWidth="1"/>
    <col min="2992" max="3211" width="9.140625" style="1"/>
    <col min="3212" max="3212" width="11.5703125" style="1" hidden="1" customWidth="1"/>
    <col min="3213" max="3213" width="25.7109375" style="1" customWidth="1"/>
    <col min="3214" max="3214" width="10.42578125" style="1" customWidth="1"/>
    <col min="3215" max="3215" width="9.7109375" style="1" customWidth="1"/>
    <col min="3216" max="3216" width="10.28515625" style="1" customWidth="1"/>
    <col min="3217" max="3217" width="9.7109375" style="1" customWidth="1"/>
    <col min="3218" max="3218" width="10.28515625" style="1" customWidth="1"/>
    <col min="3219" max="3219" width="9.7109375" style="1" customWidth="1"/>
    <col min="3220" max="3220" width="10.140625" style="1" customWidth="1"/>
    <col min="3221" max="3221" width="9.7109375" style="1" customWidth="1"/>
    <col min="3222" max="3222" width="10.42578125" style="1" customWidth="1"/>
    <col min="3223" max="3223" width="9.28515625" style="1" customWidth="1"/>
    <col min="3224" max="3224" width="10.42578125" style="1" customWidth="1"/>
    <col min="3225" max="3225" width="9.7109375" style="1" customWidth="1"/>
    <col min="3226" max="3226" width="10.140625" style="1" customWidth="1"/>
    <col min="3227" max="3227" width="9.42578125" style="1" customWidth="1"/>
    <col min="3228" max="3228" width="9.28515625" style="1" customWidth="1"/>
    <col min="3229" max="3229" width="8.7109375" style="1" customWidth="1"/>
    <col min="3230" max="3230" width="7.7109375" style="1" customWidth="1"/>
    <col min="3231" max="3231" width="7.28515625" style="1" customWidth="1"/>
    <col min="3232" max="3232" width="10.5703125" style="1" customWidth="1"/>
    <col min="3233" max="3233" width="11.5703125" style="1" hidden="1" customWidth="1"/>
    <col min="3234" max="3234" width="9.85546875" style="1" customWidth="1"/>
    <col min="3235" max="3235" width="9.28515625" style="1" customWidth="1"/>
    <col min="3236" max="3236" width="11.140625" style="1" customWidth="1"/>
    <col min="3237" max="3237" width="10" style="1" customWidth="1"/>
    <col min="3238" max="3238" width="10.5703125" style="1" customWidth="1"/>
    <col min="3239" max="3239" width="9.7109375" style="1" customWidth="1"/>
    <col min="3240" max="3241" width="9" style="1" customWidth="1"/>
    <col min="3242" max="3242" width="8.5703125" style="1" customWidth="1"/>
    <col min="3243" max="3245" width="9" style="1" customWidth="1"/>
    <col min="3246" max="3246" width="9.5703125" style="1" customWidth="1"/>
    <col min="3247" max="3247" width="9.42578125" style="1" customWidth="1"/>
    <col min="3248" max="3467" width="9.140625" style="1"/>
    <col min="3468" max="3468" width="11.5703125" style="1" hidden="1" customWidth="1"/>
    <col min="3469" max="3469" width="25.7109375" style="1" customWidth="1"/>
    <col min="3470" max="3470" width="10.42578125" style="1" customWidth="1"/>
    <col min="3471" max="3471" width="9.7109375" style="1" customWidth="1"/>
    <col min="3472" max="3472" width="10.28515625" style="1" customWidth="1"/>
    <col min="3473" max="3473" width="9.7109375" style="1" customWidth="1"/>
    <col min="3474" max="3474" width="10.28515625" style="1" customWidth="1"/>
    <col min="3475" max="3475" width="9.7109375" style="1" customWidth="1"/>
    <col min="3476" max="3476" width="10.140625" style="1" customWidth="1"/>
    <col min="3477" max="3477" width="9.7109375" style="1" customWidth="1"/>
    <col min="3478" max="3478" width="10.42578125" style="1" customWidth="1"/>
    <col min="3479" max="3479" width="9.28515625" style="1" customWidth="1"/>
    <col min="3480" max="3480" width="10.42578125" style="1" customWidth="1"/>
    <col min="3481" max="3481" width="9.7109375" style="1" customWidth="1"/>
    <col min="3482" max="3482" width="10.140625" style="1" customWidth="1"/>
    <col min="3483" max="3483" width="9.42578125" style="1" customWidth="1"/>
    <col min="3484" max="3484" width="9.28515625" style="1" customWidth="1"/>
    <col min="3485" max="3485" width="8.7109375" style="1" customWidth="1"/>
    <col min="3486" max="3486" width="7.7109375" style="1" customWidth="1"/>
    <col min="3487" max="3487" width="7.28515625" style="1" customWidth="1"/>
    <col min="3488" max="3488" width="10.5703125" style="1" customWidth="1"/>
    <col min="3489" max="3489" width="11.5703125" style="1" hidden="1" customWidth="1"/>
    <col min="3490" max="3490" width="9.85546875" style="1" customWidth="1"/>
    <col min="3491" max="3491" width="9.28515625" style="1" customWidth="1"/>
    <col min="3492" max="3492" width="11.140625" style="1" customWidth="1"/>
    <col min="3493" max="3493" width="10" style="1" customWidth="1"/>
    <col min="3494" max="3494" width="10.5703125" style="1" customWidth="1"/>
    <col min="3495" max="3495" width="9.7109375" style="1" customWidth="1"/>
    <col min="3496" max="3497" width="9" style="1" customWidth="1"/>
    <col min="3498" max="3498" width="8.5703125" style="1" customWidth="1"/>
    <col min="3499" max="3501" width="9" style="1" customWidth="1"/>
    <col min="3502" max="3502" width="9.5703125" style="1" customWidth="1"/>
    <col min="3503" max="3503" width="9.42578125" style="1" customWidth="1"/>
    <col min="3504" max="3723" width="9.140625" style="1"/>
    <col min="3724" max="3724" width="11.5703125" style="1" hidden="1" customWidth="1"/>
    <col min="3725" max="3725" width="25.7109375" style="1" customWidth="1"/>
    <col min="3726" max="3726" width="10.42578125" style="1" customWidth="1"/>
    <col min="3727" max="3727" width="9.7109375" style="1" customWidth="1"/>
    <col min="3728" max="3728" width="10.28515625" style="1" customWidth="1"/>
    <col min="3729" max="3729" width="9.7109375" style="1" customWidth="1"/>
    <col min="3730" max="3730" width="10.28515625" style="1" customWidth="1"/>
    <col min="3731" max="3731" width="9.7109375" style="1" customWidth="1"/>
    <col min="3732" max="3732" width="10.140625" style="1" customWidth="1"/>
    <col min="3733" max="3733" width="9.7109375" style="1" customWidth="1"/>
    <col min="3734" max="3734" width="10.42578125" style="1" customWidth="1"/>
    <col min="3735" max="3735" width="9.28515625" style="1" customWidth="1"/>
    <col min="3736" max="3736" width="10.42578125" style="1" customWidth="1"/>
    <col min="3737" max="3737" width="9.7109375" style="1" customWidth="1"/>
    <col min="3738" max="3738" width="10.140625" style="1" customWidth="1"/>
    <col min="3739" max="3739" width="9.42578125" style="1" customWidth="1"/>
    <col min="3740" max="3740" width="9.28515625" style="1" customWidth="1"/>
    <col min="3741" max="3741" width="8.7109375" style="1" customWidth="1"/>
    <col min="3742" max="3742" width="7.7109375" style="1" customWidth="1"/>
    <col min="3743" max="3743" width="7.28515625" style="1" customWidth="1"/>
    <col min="3744" max="3744" width="10.5703125" style="1" customWidth="1"/>
    <col min="3745" max="3745" width="11.5703125" style="1" hidden="1" customWidth="1"/>
    <col min="3746" max="3746" width="9.85546875" style="1" customWidth="1"/>
    <col min="3747" max="3747" width="9.28515625" style="1" customWidth="1"/>
    <col min="3748" max="3748" width="11.140625" style="1" customWidth="1"/>
    <col min="3749" max="3749" width="10" style="1" customWidth="1"/>
    <col min="3750" max="3750" width="10.5703125" style="1" customWidth="1"/>
    <col min="3751" max="3751" width="9.7109375" style="1" customWidth="1"/>
    <col min="3752" max="3753" width="9" style="1" customWidth="1"/>
    <col min="3754" max="3754" width="8.5703125" style="1" customWidth="1"/>
    <col min="3755" max="3757" width="9" style="1" customWidth="1"/>
    <col min="3758" max="3758" width="9.5703125" style="1" customWidth="1"/>
    <col min="3759" max="3759" width="9.42578125" style="1" customWidth="1"/>
    <col min="3760" max="3979" width="9.140625" style="1"/>
    <col min="3980" max="3980" width="11.5703125" style="1" hidden="1" customWidth="1"/>
    <col min="3981" max="3981" width="25.7109375" style="1" customWidth="1"/>
    <col min="3982" max="3982" width="10.42578125" style="1" customWidth="1"/>
    <col min="3983" max="3983" width="9.7109375" style="1" customWidth="1"/>
    <col min="3984" max="3984" width="10.28515625" style="1" customWidth="1"/>
    <col min="3985" max="3985" width="9.7109375" style="1" customWidth="1"/>
    <col min="3986" max="3986" width="10.28515625" style="1" customWidth="1"/>
    <col min="3987" max="3987" width="9.7109375" style="1" customWidth="1"/>
    <col min="3988" max="3988" width="10.140625" style="1" customWidth="1"/>
    <col min="3989" max="3989" width="9.7109375" style="1" customWidth="1"/>
    <col min="3990" max="3990" width="10.42578125" style="1" customWidth="1"/>
    <col min="3991" max="3991" width="9.28515625" style="1" customWidth="1"/>
    <col min="3992" max="3992" width="10.42578125" style="1" customWidth="1"/>
    <col min="3993" max="3993" width="9.7109375" style="1" customWidth="1"/>
    <col min="3994" max="3994" width="10.140625" style="1" customWidth="1"/>
    <col min="3995" max="3995" width="9.42578125" style="1" customWidth="1"/>
    <col min="3996" max="3996" width="9.28515625" style="1" customWidth="1"/>
    <col min="3997" max="3997" width="8.7109375" style="1" customWidth="1"/>
    <col min="3998" max="3998" width="7.7109375" style="1" customWidth="1"/>
    <col min="3999" max="3999" width="7.28515625" style="1" customWidth="1"/>
    <col min="4000" max="4000" width="10.5703125" style="1" customWidth="1"/>
    <col min="4001" max="4001" width="11.5703125" style="1" hidden="1" customWidth="1"/>
    <col min="4002" max="4002" width="9.85546875" style="1" customWidth="1"/>
    <col min="4003" max="4003" width="9.28515625" style="1" customWidth="1"/>
    <col min="4004" max="4004" width="11.140625" style="1" customWidth="1"/>
    <col min="4005" max="4005" width="10" style="1" customWidth="1"/>
    <col min="4006" max="4006" width="10.5703125" style="1" customWidth="1"/>
    <col min="4007" max="4007" width="9.7109375" style="1" customWidth="1"/>
    <col min="4008" max="4009" width="9" style="1" customWidth="1"/>
    <col min="4010" max="4010" width="8.5703125" style="1" customWidth="1"/>
    <col min="4011" max="4013" width="9" style="1" customWidth="1"/>
    <col min="4014" max="4014" width="9.5703125" style="1" customWidth="1"/>
    <col min="4015" max="4015" width="9.42578125" style="1" customWidth="1"/>
    <col min="4016" max="4235" width="9.140625" style="1"/>
    <col min="4236" max="4236" width="11.5703125" style="1" hidden="1" customWidth="1"/>
    <col min="4237" max="4237" width="25.7109375" style="1" customWidth="1"/>
    <col min="4238" max="4238" width="10.42578125" style="1" customWidth="1"/>
    <col min="4239" max="4239" width="9.7109375" style="1" customWidth="1"/>
    <col min="4240" max="4240" width="10.28515625" style="1" customWidth="1"/>
    <col min="4241" max="4241" width="9.7109375" style="1" customWidth="1"/>
    <col min="4242" max="4242" width="10.28515625" style="1" customWidth="1"/>
    <col min="4243" max="4243" width="9.7109375" style="1" customWidth="1"/>
    <col min="4244" max="4244" width="10.140625" style="1" customWidth="1"/>
    <col min="4245" max="4245" width="9.7109375" style="1" customWidth="1"/>
    <col min="4246" max="4246" width="10.42578125" style="1" customWidth="1"/>
    <col min="4247" max="4247" width="9.28515625" style="1" customWidth="1"/>
    <col min="4248" max="4248" width="10.42578125" style="1" customWidth="1"/>
    <col min="4249" max="4249" width="9.7109375" style="1" customWidth="1"/>
    <col min="4250" max="4250" width="10.140625" style="1" customWidth="1"/>
    <col min="4251" max="4251" width="9.42578125" style="1" customWidth="1"/>
    <col min="4252" max="4252" width="9.28515625" style="1" customWidth="1"/>
    <col min="4253" max="4253" width="8.7109375" style="1" customWidth="1"/>
    <col min="4254" max="4254" width="7.7109375" style="1" customWidth="1"/>
    <col min="4255" max="4255" width="7.28515625" style="1" customWidth="1"/>
    <col min="4256" max="4256" width="10.5703125" style="1" customWidth="1"/>
    <col min="4257" max="4257" width="11.5703125" style="1" hidden="1" customWidth="1"/>
    <col min="4258" max="4258" width="9.85546875" style="1" customWidth="1"/>
    <col min="4259" max="4259" width="9.28515625" style="1" customWidth="1"/>
    <col min="4260" max="4260" width="11.140625" style="1" customWidth="1"/>
    <col min="4261" max="4261" width="10" style="1" customWidth="1"/>
    <col min="4262" max="4262" width="10.5703125" style="1" customWidth="1"/>
    <col min="4263" max="4263" width="9.7109375" style="1" customWidth="1"/>
    <col min="4264" max="4265" width="9" style="1" customWidth="1"/>
    <col min="4266" max="4266" width="8.5703125" style="1" customWidth="1"/>
    <col min="4267" max="4269" width="9" style="1" customWidth="1"/>
    <col min="4270" max="4270" width="9.5703125" style="1" customWidth="1"/>
    <col min="4271" max="4271" width="9.42578125" style="1" customWidth="1"/>
    <col min="4272" max="4491" width="9.140625" style="1"/>
    <col min="4492" max="4492" width="11.5703125" style="1" hidden="1" customWidth="1"/>
    <col min="4493" max="4493" width="25.7109375" style="1" customWidth="1"/>
    <col min="4494" max="4494" width="10.42578125" style="1" customWidth="1"/>
    <col min="4495" max="4495" width="9.7109375" style="1" customWidth="1"/>
    <col min="4496" max="4496" width="10.28515625" style="1" customWidth="1"/>
    <col min="4497" max="4497" width="9.7109375" style="1" customWidth="1"/>
    <col min="4498" max="4498" width="10.28515625" style="1" customWidth="1"/>
    <col min="4499" max="4499" width="9.7109375" style="1" customWidth="1"/>
    <col min="4500" max="4500" width="10.140625" style="1" customWidth="1"/>
    <col min="4501" max="4501" width="9.7109375" style="1" customWidth="1"/>
    <col min="4502" max="4502" width="10.42578125" style="1" customWidth="1"/>
    <col min="4503" max="4503" width="9.28515625" style="1" customWidth="1"/>
    <col min="4504" max="4504" width="10.42578125" style="1" customWidth="1"/>
    <col min="4505" max="4505" width="9.7109375" style="1" customWidth="1"/>
    <col min="4506" max="4506" width="10.140625" style="1" customWidth="1"/>
    <col min="4507" max="4507" width="9.42578125" style="1" customWidth="1"/>
    <col min="4508" max="4508" width="9.28515625" style="1" customWidth="1"/>
    <col min="4509" max="4509" width="8.7109375" style="1" customWidth="1"/>
    <col min="4510" max="4510" width="7.7109375" style="1" customWidth="1"/>
    <col min="4511" max="4511" width="7.28515625" style="1" customWidth="1"/>
    <col min="4512" max="4512" width="10.5703125" style="1" customWidth="1"/>
    <col min="4513" max="4513" width="11.5703125" style="1" hidden="1" customWidth="1"/>
    <col min="4514" max="4514" width="9.85546875" style="1" customWidth="1"/>
    <col min="4515" max="4515" width="9.28515625" style="1" customWidth="1"/>
    <col min="4516" max="4516" width="11.140625" style="1" customWidth="1"/>
    <col min="4517" max="4517" width="10" style="1" customWidth="1"/>
    <col min="4518" max="4518" width="10.5703125" style="1" customWidth="1"/>
    <col min="4519" max="4519" width="9.7109375" style="1" customWidth="1"/>
    <col min="4520" max="4521" width="9" style="1" customWidth="1"/>
    <col min="4522" max="4522" width="8.5703125" style="1" customWidth="1"/>
    <col min="4523" max="4525" width="9" style="1" customWidth="1"/>
    <col min="4526" max="4526" width="9.5703125" style="1" customWidth="1"/>
    <col min="4527" max="4527" width="9.42578125" style="1" customWidth="1"/>
    <col min="4528" max="4747" width="9.140625" style="1"/>
    <col min="4748" max="4748" width="11.5703125" style="1" hidden="1" customWidth="1"/>
    <col min="4749" max="4749" width="25.7109375" style="1" customWidth="1"/>
    <col min="4750" max="4750" width="10.42578125" style="1" customWidth="1"/>
    <col min="4751" max="4751" width="9.7109375" style="1" customWidth="1"/>
    <col min="4752" max="4752" width="10.28515625" style="1" customWidth="1"/>
    <col min="4753" max="4753" width="9.7109375" style="1" customWidth="1"/>
    <col min="4754" max="4754" width="10.28515625" style="1" customWidth="1"/>
    <col min="4755" max="4755" width="9.7109375" style="1" customWidth="1"/>
    <col min="4756" max="4756" width="10.140625" style="1" customWidth="1"/>
    <col min="4757" max="4757" width="9.7109375" style="1" customWidth="1"/>
    <col min="4758" max="4758" width="10.42578125" style="1" customWidth="1"/>
    <col min="4759" max="4759" width="9.28515625" style="1" customWidth="1"/>
    <col min="4760" max="4760" width="10.42578125" style="1" customWidth="1"/>
    <col min="4761" max="4761" width="9.7109375" style="1" customWidth="1"/>
    <col min="4762" max="4762" width="10.140625" style="1" customWidth="1"/>
    <col min="4763" max="4763" width="9.42578125" style="1" customWidth="1"/>
    <col min="4764" max="4764" width="9.28515625" style="1" customWidth="1"/>
    <col min="4765" max="4765" width="8.7109375" style="1" customWidth="1"/>
    <col min="4766" max="4766" width="7.7109375" style="1" customWidth="1"/>
    <col min="4767" max="4767" width="7.28515625" style="1" customWidth="1"/>
    <col min="4768" max="4768" width="10.5703125" style="1" customWidth="1"/>
    <col min="4769" max="4769" width="11.5703125" style="1" hidden="1" customWidth="1"/>
    <col min="4770" max="4770" width="9.85546875" style="1" customWidth="1"/>
    <col min="4771" max="4771" width="9.28515625" style="1" customWidth="1"/>
    <col min="4772" max="4772" width="11.140625" style="1" customWidth="1"/>
    <col min="4773" max="4773" width="10" style="1" customWidth="1"/>
    <col min="4774" max="4774" width="10.5703125" style="1" customWidth="1"/>
    <col min="4775" max="4775" width="9.7109375" style="1" customWidth="1"/>
    <col min="4776" max="4777" width="9" style="1" customWidth="1"/>
    <col min="4778" max="4778" width="8.5703125" style="1" customWidth="1"/>
    <col min="4779" max="4781" width="9" style="1" customWidth="1"/>
    <col min="4782" max="4782" width="9.5703125" style="1" customWidth="1"/>
    <col min="4783" max="4783" width="9.42578125" style="1" customWidth="1"/>
    <col min="4784" max="5003" width="9.140625" style="1"/>
    <col min="5004" max="5004" width="11.5703125" style="1" hidden="1" customWidth="1"/>
    <col min="5005" max="5005" width="25.7109375" style="1" customWidth="1"/>
    <col min="5006" max="5006" width="10.42578125" style="1" customWidth="1"/>
    <col min="5007" max="5007" width="9.7109375" style="1" customWidth="1"/>
    <col min="5008" max="5008" width="10.28515625" style="1" customWidth="1"/>
    <col min="5009" max="5009" width="9.7109375" style="1" customWidth="1"/>
    <col min="5010" max="5010" width="10.28515625" style="1" customWidth="1"/>
    <col min="5011" max="5011" width="9.7109375" style="1" customWidth="1"/>
    <col min="5012" max="5012" width="10.140625" style="1" customWidth="1"/>
    <col min="5013" max="5013" width="9.7109375" style="1" customWidth="1"/>
    <col min="5014" max="5014" width="10.42578125" style="1" customWidth="1"/>
    <col min="5015" max="5015" width="9.28515625" style="1" customWidth="1"/>
    <col min="5016" max="5016" width="10.42578125" style="1" customWidth="1"/>
    <col min="5017" max="5017" width="9.7109375" style="1" customWidth="1"/>
    <col min="5018" max="5018" width="10.140625" style="1" customWidth="1"/>
    <col min="5019" max="5019" width="9.42578125" style="1" customWidth="1"/>
    <col min="5020" max="5020" width="9.28515625" style="1" customWidth="1"/>
    <col min="5021" max="5021" width="8.7109375" style="1" customWidth="1"/>
    <col min="5022" max="5022" width="7.7109375" style="1" customWidth="1"/>
    <col min="5023" max="5023" width="7.28515625" style="1" customWidth="1"/>
    <col min="5024" max="5024" width="10.5703125" style="1" customWidth="1"/>
    <col min="5025" max="5025" width="11.5703125" style="1" hidden="1" customWidth="1"/>
    <col min="5026" max="5026" width="9.85546875" style="1" customWidth="1"/>
    <col min="5027" max="5027" width="9.28515625" style="1" customWidth="1"/>
    <col min="5028" max="5028" width="11.140625" style="1" customWidth="1"/>
    <col min="5029" max="5029" width="10" style="1" customWidth="1"/>
    <col min="5030" max="5030" width="10.5703125" style="1" customWidth="1"/>
    <col min="5031" max="5031" width="9.7109375" style="1" customWidth="1"/>
    <col min="5032" max="5033" width="9" style="1" customWidth="1"/>
    <col min="5034" max="5034" width="8.5703125" style="1" customWidth="1"/>
    <col min="5035" max="5037" width="9" style="1" customWidth="1"/>
    <col min="5038" max="5038" width="9.5703125" style="1" customWidth="1"/>
    <col min="5039" max="5039" width="9.42578125" style="1" customWidth="1"/>
    <col min="5040" max="5259" width="9.140625" style="1"/>
    <col min="5260" max="5260" width="11.5703125" style="1" hidden="1" customWidth="1"/>
    <col min="5261" max="5261" width="25.7109375" style="1" customWidth="1"/>
    <col min="5262" max="5262" width="10.42578125" style="1" customWidth="1"/>
    <col min="5263" max="5263" width="9.7109375" style="1" customWidth="1"/>
    <col min="5264" max="5264" width="10.28515625" style="1" customWidth="1"/>
    <col min="5265" max="5265" width="9.7109375" style="1" customWidth="1"/>
    <col min="5266" max="5266" width="10.28515625" style="1" customWidth="1"/>
    <col min="5267" max="5267" width="9.7109375" style="1" customWidth="1"/>
    <col min="5268" max="5268" width="10.140625" style="1" customWidth="1"/>
    <col min="5269" max="5269" width="9.7109375" style="1" customWidth="1"/>
    <col min="5270" max="5270" width="10.42578125" style="1" customWidth="1"/>
    <col min="5271" max="5271" width="9.28515625" style="1" customWidth="1"/>
    <col min="5272" max="5272" width="10.42578125" style="1" customWidth="1"/>
    <col min="5273" max="5273" width="9.7109375" style="1" customWidth="1"/>
    <col min="5274" max="5274" width="10.140625" style="1" customWidth="1"/>
    <col min="5275" max="5275" width="9.42578125" style="1" customWidth="1"/>
    <col min="5276" max="5276" width="9.28515625" style="1" customWidth="1"/>
    <col min="5277" max="5277" width="8.7109375" style="1" customWidth="1"/>
    <col min="5278" max="5278" width="7.7109375" style="1" customWidth="1"/>
    <col min="5279" max="5279" width="7.28515625" style="1" customWidth="1"/>
    <col min="5280" max="5280" width="10.5703125" style="1" customWidth="1"/>
    <col min="5281" max="5281" width="11.5703125" style="1" hidden="1" customWidth="1"/>
    <col min="5282" max="5282" width="9.85546875" style="1" customWidth="1"/>
    <col min="5283" max="5283" width="9.28515625" style="1" customWidth="1"/>
    <col min="5284" max="5284" width="11.140625" style="1" customWidth="1"/>
    <col min="5285" max="5285" width="10" style="1" customWidth="1"/>
    <col min="5286" max="5286" width="10.5703125" style="1" customWidth="1"/>
    <col min="5287" max="5287" width="9.7109375" style="1" customWidth="1"/>
    <col min="5288" max="5289" width="9" style="1" customWidth="1"/>
    <col min="5290" max="5290" width="8.5703125" style="1" customWidth="1"/>
    <col min="5291" max="5293" width="9" style="1" customWidth="1"/>
    <col min="5294" max="5294" width="9.5703125" style="1" customWidth="1"/>
    <col min="5295" max="5295" width="9.42578125" style="1" customWidth="1"/>
    <col min="5296" max="5515" width="9.140625" style="1"/>
    <col min="5516" max="5516" width="11.5703125" style="1" hidden="1" customWidth="1"/>
    <col min="5517" max="5517" width="25.7109375" style="1" customWidth="1"/>
    <col min="5518" max="5518" width="10.42578125" style="1" customWidth="1"/>
    <col min="5519" max="5519" width="9.7109375" style="1" customWidth="1"/>
    <col min="5520" max="5520" width="10.28515625" style="1" customWidth="1"/>
    <col min="5521" max="5521" width="9.7109375" style="1" customWidth="1"/>
    <col min="5522" max="5522" width="10.28515625" style="1" customWidth="1"/>
    <col min="5523" max="5523" width="9.7109375" style="1" customWidth="1"/>
    <col min="5524" max="5524" width="10.140625" style="1" customWidth="1"/>
    <col min="5525" max="5525" width="9.7109375" style="1" customWidth="1"/>
    <col min="5526" max="5526" width="10.42578125" style="1" customWidth="1"/>
    <col min="5527" max="5527" width="9.28515625" style="1" customWidth="1"/>
    <col min="5528" max="5528" width="10.42578125" style="1" customWidth="1"/>
    <col min="5529" max="5529" width="9.7109375" style="1" customWidth="1"/>
    <col min="5530" max="5530" width="10.140625" style="1" customWidth="1"/>
    <col min="5531" max="5531" width="9.42578125" style="1" customWidth="1"/>
    <col min="5532" max="5532" width="9.28515625" style="1" customWidth="1"/>
    <col min="5533" max="5533" width="8.7109375" style="1" customWidth="1"/>
    <col min="5534" max="5534" width="7.7109375" style="1" customWidth="1"/>
    <col min="5535" max="5535" width="7.28515625" style="1" customWidth="1"/>
    <col min="5536" max="5536" width="10.5703125" style="1" customWidth="1"/>
    <col min="5537" max="5537" width="11.5703125" style="1" hidden="1" customWidth="1"/>
    <col min="5538" max="5538" width="9.85546875" style="1" customWidth="1"/>
    <col min="5539" max="5539" width="9.28515625" style="1" customWidth="1"/>
    <col min="5540" max="5540" width="11.140625" style="1" customWidth="1"/>
    <col min="5541" max="5541" width="10" style="1" customWidth="1"/>
    <col min="5542" max="5542" width="10.5703125" style="1" customWidth="1"/>
    <col min="5543" max="5543" width="9.7109375" style="1" customWidth="1"/>
    <col min="5544" max="5545" width="9" style="1" customWidth="1"/>
    <col min="5546" max="5546" width="8.5703125" style="1" customWidth="1"/>
    <col min="5547" max="5549" width="9" style="1" customWidth="1"/>
    <col min="5550" max="5550" width="9.5703125" style="1" customWidth="1"/>
    <col min="5551" max="5551" width="9.42578125" style="1" customWidth="1"/>
    <col min="5552" max="5771" width="9.140625" style="1"/>
    <col min="5772" max="5772" width="11.5703125" style="1" hidden="1" customWidth="1"/>
    <col min="5773" max="5773" width="25.7109375" style="1" customWidth="1"/>
    <col min="5774" max="5774" width="10.42578125" style="1" customWidth="1"/>
    <col min="5775" max="5775" width="9.7109375" style="1" customWidth="1"/>
    <col min="5776" max="5776" width="10.28515625" style="1" customWidth="1"/>
    <col min="5777" max="5777" width="9.7109375" style="1" customWidth="1"/>
    <col min="5778" max="5778" width="10.28515625" style="1" customWidth="1"/>
    <col min="5779" max="5779" width="9.7109375" style="1" customWidth="1"/>
    <col min="5780" max="5780" width="10.140625" style="1" customWidth="1"/>
    <col min="5781" max="5781" width="9.7109375" style="1" customWidth="1"/>
    <col min="5782" max="5782" width="10.42578125" style="1" customWidth="1"/>
    <col min="5783" max="5783" width="9.28515625" style="1" customWidth="1"/>
    <col min="5784" max="5784" width="10.42578125" style="1" customWidth="1"/>
    <col min="5785" max="5785" width="9.7109375" style="1" customWidth="1"/>
    <col min="5786" max="5786" width="10.140625" style="1" customWidth="1"/>
    <col min="5787" max="5787" width="9.42578125" style="1" customWidth="1"/>
    <col min="5788" max="5788" width="9.28515625" style="1" customWidth="1"/>
    <col min="5789" max="5789" width="8.7109375" style="1" customWidth="1"/>
    <col min="5790" max="5790" width="7.7109375" style="1" customWidth="1"/>
    <col min="5791" max="5791" width="7.28515625" style="1" customWidth="1"/>
    <col min="5792" max="5792" width="10.5703125" style="1" customWidth="1"/>
    <col min="5793" max="5793" width="11.5703125" style="1" hidden="1" customWidth="1"/>
    <col min="5794" max="5794" width="9.85546875" style="1" customWidth="1"/>
    <col min="5795" max="5795" width="9.28515625" style="1" customWidth="1"/>
    <col min="5796" max="5796" width="11.140625" style="1" customWidth="1"/>
    <col min="5797" max="5797" width="10" style="1" customWidth="1"/>
    <col min="5798" max="5798" width="10.5703125" style="1" customWidth="1"/>
    <col min="5799" max="5799" width="9.7109375" style="1" customWidth="1"/>
    <col min="5800" max="5801" width="9" style="1" customWidth="1"/>
    <col min="5802" max="5802" width="8.5703125" style="1" customWidth="1"/>
    <col min="5803" max="5805" width="9" style="1" customWidth="1"/>
    <col min="5806" max="5806" width="9.5703125" style="1" customWidth="1"/>
    <col min="5807" max="5807" width="9.42578125" style="1" customWidth="1"/>
    <col min="5808" max="6027" width="9.140625" style="1"/>
    <col min="6028" max="6028" width="11.5703125" style="1" hidden="1" customWidth="1"/>
    <col min="6029" max="6029" width="25.7109375" style="1" customWidth="1"/>
    <col min="6030" max="6030" width="10.42578125" style="1" customWidth="1"/>
    <col min="6031" max="6031" width="9.7109375" style="1" customWidth="1"/>
    <col min="6032" max="6032" width="10.28515625" style="1" customWidth="1"/>
    <col min="6033" max="6033" width="9.7109375" style="1" customWidth="1"/>
    <col min="6034" max="6034" width="10.28515625" style="1" customWidth="1"/>
    <col min="6035" max="6035" width="9.7109375" style="1" customWidth="1"/>
    <col min="6036" max="6036" width="10.140625" style="1" customWidth="1"/>
    <col min="6037" max="6037" width="9.7109375" style="1" customWidth="1"/>
    <col min="6038" max="6038" width="10.42578125" style="1" customWidth="1"/>
    <col min="6039" max="6039" width="9.28515625" style="1" customWidth="1"/>
    <col min="6040" max="6040" width="10.42578125" style="1" customWidth="1"/>
    <col min="6041" max="6041" width="9.7109375" style="1" customWidth="1"/>
    <col min="6042" max="6042" width="10.140625" style="1" customWidth="1"/>
    <col min="6043" max="6043" width="9.42578125" style="1" customWidth="1"/>
    <col min="6044" max="6044" width="9.28515625" style="1" customWidth="1"/>
    <col min="6045" max="6045" width="8.7109375" style="1" customWidth="1"/>
    <col min="6046" max="6046" width="7.7109375" style="1" customWidth="1"/>
    <col min="6047" max="6047" width="7.28515625" style="1" customWidth="1"/>
    <col min="6048" max="6048" width="10.5703125" style="1" customWidth="1"/>
    <col min="6049" max="6049" width="11.5703125" style="1" hidden="1" customWidth="1"/>
    <col min="6050" max="6050" width="9.85546875" style="1" customWidth="1"/>
    <col min="6051" max="6051" width="9.28515625" style="1" customWidth="1"/>
    <col min="6052" max="6052" width="11.140625" style="1" customWidth="1"/>
    <col min="6053" max="6053" width="10" style="1" customWidth="1"/>
    <col min="6054" max="6054" width="10.5703125" style="1" customWidth="1"/>
    <col min="6055" max="6055" width="9.7109375" style="1" customWidth="1"/>
    <col min="6056" max="6057" width="9" style="1" customWidth="1"/>
    <col min="6058" max="6058" width="8.5703125" style="1" customWidth="1"/>
    <col min="6059" max="6061" width="9" style="1" customWidth="1"/>
    <col min="6062" max="6062" width="9.5703125" style="1" customWidth="1"/>
    <col min="6063" max="6063" width="9.42578125" style="1" customWidth="1"/>
    <col min="6064" max="6283" width="9.140625" style="1"/>
    <col min="6284" max="6284" width="11.5703125" style="1" hidden="1" customWidth="1"/>
    <col min="6285" max="6285" width="25.7109375" style="1" customWidth="1"/>
    <col min="6286" max="6286" width="10.42578125" style="1" customWidth="1"/>
    <col min="6287" max="6287" width="9.7109375" style="1" customWidth="1"/>
    <col min="6288" max="6288" width="10.28515625" style="1" customWidth="1"/>
    <col min="6289" max="6289" width="9.7109375" style="1" customWidth="1"/>
    <col min="6290" max="6290" width="10.28515625" style="1" customWidth="1"/>
    <col min="6291" max="6291" width="9.7109375" style="1" customWidth="1"/>
    <col min="6292" max="6292" width="10.140625" style="1" customWidth="1"/>
    <col min="6293" max="6293" width="9.7109375" style="1" customWidth="1"/>
    <col min="6294" max="6294" width="10.42578125" style="1" customWidth="1"/>
    <col min="6295" max="6295" width="9.28515625" style="1" customWidth="1"/>
    <col min="6296" max="6296" width="10.42578125" style="1" customWidth="1"/>
    <col min="6297" max="6297" width="9.7109375" style="1" customWidth="1"/>
    <col min="6298" max="6298" width="10.140625" style="1" customWidth="1"/>
    <col min="6299" max="6299" width="9.42578125" style="1" customWidth="1"/>
    <col min="6300" max="6300" width="9.28515625" style="1" customWidth="1"/>
    <col min="6301" max="6301" width="8.7109375" style="1" customWidth="1"/>
    <col min="6302" max="6302" width="7.7109375" style="1" customWidth="1"/>
    <col min="6303" max="6303" width="7.28515625" style="1" customWidth="1"/>
    <col min="6304" max="6304" width="10.5703125" style="1" customWidth="1"/>
    <col min="6305" max="6305" width="11.5703125" style="1" hidden="1" customWidth="1"/>
    <col min="6306" max="6306" width="9.85546875" style="1" customWidth="1"/>
    <col min="6307" max="6307" width="9.28515625" style="1" customWidth="1"/>
    <col min="6308" max="6308" width="11.140625" style="1" customWidth="1"/>
    <col min="6309" max="6309" width="10" style="1" customWidth="1"/>
    <col min="6310" max="6310" width="10.5703125" style="1" customWidth="1"/>
    <col min="6311" max="6311" width="9.7109375" style="1" customWidth="1"/>
    <col min="6312" max="6313" width="9" style="1" customWidth="1"/>
    <col min="6314" max="6314" width="8.5703125" style="1" customWidth="1"/>
    <col min="6315" max="6317" width="9" style="1" customWidth="1"/>
    <col min="6318" max="6318" width="9.5703125" style="1" customWidth="1"/>
    <col min="6319" max="6319" width="9.42578125" style="1" customWidth="1"/>
    <col min="6320" max="6539" width="9.140625" style="1"/>
    <col min="6540" max="6540" width="11.5703125" style="1" hidden="1" customWidth="1"/>
    <col min="6541" max="6541" width="25.7109375" style="1" customWidth="1"/>
    <col min="6542" max="6542" width="10.42578125" style="1" customWidth="1"/>
    <col min="6543" max="6543" width="9.7109375" style="1" customWidth="1"/>
    <col min="6544" max="6544" width="10.28515625" style="1" customWidth="1"/>
    <col min="6545" max="6545" width="9.7109375" style="1" customWidth="1"/>
    <col min="6546" max="6546" width="10.28515625" style="1" customWidth="1"/>
    <col min="6547" max="6547" width="9.7109375" style="1" customWidth="1"/>
    <col min="6548" max="6548" width="10.140625" style="1" customWidth="1"/>
    <col min="6549" max="6549" width="9.7109375" style="1" customWidth="1"/>
    <col min="6550" max="6550" width="10.42578125" style="1" customWidth="1"/>
    <col min="6551" max="6551" width="9.28515625" style="1" customWidth="1"/>
    <col min="6552" max="6552" width="10.42578125" style="1" customWidth="1"/>
    <col min="6553" max="6553" width="9.7109375" style="1" customWidth="1"/>
    <col min="6554" max="6554" width="10.140625" style="1" customWidth="1"/>
    <col min="6555" max="6555" width="9.42578125" style="1" customWidth="1"/>
    <col min="6556" max="6556" width="9.28515625" style="1" customWidth="1"/>
    <col min="6557" max="6557" width="8.7109375" style="1" customWidth="1"/>
    <col min="6558" max="6558" width="7.7109375" style="1" customWidth="1"/>
    <col min="6559" max="6559" width="7.28515625" style="1" customWidth="1"/>
    <col min="6560" max="6560" width="10.5703125" style="1" customWidth="1"/>
    <col min="6561" max="6561" width="11.5703125" style="1" hidden="1" customWidth="1"/>
    <col min="6562" max="6562" width="9.85546875" style="1" customWidth="1"/>
    <col min="6563" max="6563" width="9.28515625" style="1" customWidth="1"/>
    <col min="6564" max="6564" width="11.140625" style="1" customWidth="1"/>
    <col min="6565" max="6565" width="10" style="1" customWidth="1"/>
    <col min="6566" max="6566" width="10.5703125" style="1" customWidth="1"/>
    <col min="6567" max="6567" width="9.7109375" style="1" customWidth="1"/>
    <col min="6568" max="6569" width="9" style="1" customWidth="1"/>
    <col min="6570" max="6570" width="8.5703125" style="1" customWidth="1"/>
    <col min="6571" max="6573" width="9" style="1" customWidth="1"/>
    <col min="6574" max="6574" width="9.5703125" style="1" customWidth="1"/>
    <col min="6575" max="6575" width="9.42578125" style="1" customWidth="1"/>
    <col min="6576" max="6795" width="9.140625" style="1"/>
    <col min="6796" max="6796" width="11.5703125" style="1" hidden="1" customWidth="1"/>
    <col min="6797" max="6797" width="25.7109375" style="1" customWidth="1"/>
    <col min="6798" max="6798" width="10.42578125" style="1" customWidth="1"/>
    <col min="6799" max="6799" width="9.7109375" style="1" customWidth="1"/>
    <col min="6800" max="6800" width="10.28515625" style="1" customWidth="1"/>
    <col min="6801" max="6801" width="9.7109375" style="1" customWidth="1"/>
    <col min="6802" max="6802" width="10.28515625" style="1" customWidth="1"/>
    <col min="6803" max="6803" width="9.7109375" style="1" customWidth="1"/>
    <col min="6804" max="6804" width="10.140625" style="1" customWidth="1"/>
    <col min="6805" max="6805" width="9.7109375" style="1" customWidth="1"/>
    <col min="6806" max="6806" width="10.42578125" style="1" customWidth="1"/>
    <col min="6807" max="6807" width="9.28515625" style="1" customWidth="1"/>
    <col min="6808" max="6808" width="10.42578125" style="1" customWidth="1"/>
    <col min="6809" max="6809" width="9.7109375" style="1" customWidth="1"/>
    <col min="6810" max="6810" width="10.140625" style="1" customWidth="1"/>
    <col min="6811" max="6811" width="9.42578125" style="1" customWidth="1"/>
    <col min="6812" max="6812" width="9.28515625" style="1" customWidth="1"/>
    <col min="6813" max="6813" width="8.7109375" style="1" customWidth="1"/>
    <col min="6814" max="6814" width="7.7109375" style="1" customWidth="1"/>
    <col min="6815" max="6815" width="7.28515625" style="1" customWidth="1"/>
    <col min="6816" max="6816" width="10.5703125" style="1" customWidth="1"/>
    <col min="6817" max="6817" width="11.5703125" style="1" hidden="1" customWidth="1"/>
    <col min="6818" max="6818" width="9.85546875" style="1" customWidth="1"/>
    <col min="6819" max="6819" width="9.28515625" style="1" customWidth="1"/>
    <col min="6820" max="6820" width="11.140625" style="1" customWidth="1"/>
    <col min="6821" max="6821" width="10" style="1" customWidth="1"/>
    <col min="6822" max="6822" width="10.5703125" style="1" customWidth="1"/>
    <col min="6823" max="6823" width="9.7109375" style="1" customWidth="1"/>
    <col min="6824" max="6825" width="9" style="1" customWidth="1"/>
    <col min="6826" max="6826" width="8.5703125" style="1" customWidth="1"/>
    <col min="6827" max="6829" width="9" style="1" customWidth="1"/>
    <col min="6830" max="6830" width="9.5703125" style="1" customWidth="1"/>
    <col min="6831" max="6831" width="9.42578125" style="1" customWidth="1"/>
    <col min="6832" max="7051" width="9.140625" style="1"/>
    <col min="7052" max="7052" width="11.5703125" style="1" hidden="1" customWidth="1"/>
    <col min="7053" max="7053" width="25.7109375" style="1" customWidth="1"/>
    <col min="7054" max="7054" width="10.42578125" style="1" customWidth="1"/>
    <col min="7055" max="7055" width="9.7109375" style="1" customWidth="1"/>
    <col min="7056" max="7056" width="10.28515625" style="1" customWidth="1"/>
    <col min="7057" max="7057" width="9.7109375" style="1" customWidth="1"/>
    <col min="7058" max="7058" width="10.28515625" style="1" customWidth="1"/>
    <col min="7059" max="7059" width="9.7109375" style="1" customWidth="1"/>
    <col min="7060" max="7060" width="10.140625" style="1" customWidth="1"/>
    <col min="7061" max="7061" width="9.7109375" style="1" customWidth="1"/>
    <col min="7062" max="7062" width="10.42578125" style="1" customWidth="1"/>
    <col min="7063" max="7063" width="9.28515625" style="1" customWidth="1"/>
    <col min="7064" max="7064" width="10.42578125" style="1" customWidth="1"/>
    <col min="7065" max="7065" width="9.7109375" style="1" customWidth="1"/>
    <col min="7066" max="7066" width="10.140625" style="1" customWidth="1"/>
    <col min="7067" max="7067" width="9.42578125" style="1" customWidth="1"/>
    <col min="7068" max="7068" width="9.28515625" style="1" customWidth="1"/>
    <col min="7069" max="7069" width="8.7109375" style="1" customWidth="1"/>
    <col min="7070" max="7070" width="7.7109375" style="1" customWidth="1"/>
    <col min="7071" max="7071" width="7.28515625" style="1" customWidth="1"/>
    <col min="7072" max="7072" width="10.5703125" style="1" customWidth="1"/>
    <col min="7073" max="7073" width="11.5703125" style="1" hidden="1" customWidth="1"/>
    <col min="7074" max="7074" width="9.85546875" style="1" customWidth="1"/>
    <col min="7075" max="7075" width="9.28515625" style="1" customWidth="1"/>
    <col min="7076" max="7076" width="11.140625" style="1" customWidth="1"/>
    <col min="7077" max="7077" width="10" style="1" customWidth="1"/>
    <col min="7078" max="7078" width="10.5703125" style="1" customWidth="1"/>
    <col min="7079" max="7079" width="9.7109375" style="1" customWidth="1"/>
    <col min="7080" max="7081" width="9" style="1" customWidth="1"/>
    <col min="7082" max="7082" width="8.5703125" style="1" customWidth="1"/>
    <col min="7083" max="7085" width="9" style="1" customWidth="1"/>
    <col min="7086" max="7086" width="9.5703125" style="1" customWidth="1"/>
    <col min="7087" max="7087" width="9.42578125" style="1" customWidth="1"/>
    <col min="7088" max="7307" width="9.140625" style="1"/>
    <col min="7308" max="7308" width="11.5703125" style="1" hidden="1" customWidth="1"/>
    <col min="7309" max="7309" width="25.7109375" style="1" customWidth="1"/>
    <col min="7310" max="7310" width="10.42578125" style="1" customWidth="1"/>
    <col min="7311" max="7311" width="9.7109375" style="1" customWidth="1"/>
    <col min="7312" max="7312" width="10.28515625" style="1" customWidth="1"/>
    <col min="7313" max="7313" width="9.7109375" style="1" customWidth="1"/>
    <col min="7314" max="7314" width="10.28515625" style="1" customWidth="1"/>
    <col min="7315" max="7315" width="9.7109375" style="1" customWidth="1"/>
    <col min="7316" max="7316" width="10.140625" style="1" customWidth="1"/>
    <col min="7317" max="7317" width="9.7109375" style="1" customWidth="1"/>
    <col min="7318" max="7318" width="10.42578125" style="1" customWidth="1"/>
    <col min="7319" max="7319" width="9.28515625" style="1" customWidth="1"/>
    <col min="7320" max="7320" width="10.42578125" style="1" customWidth="1"/>
    <col min="7321" max="7321" width="9.7109375" style="1" customWidth="1"/>
    <col min="7322" max="7322" width="10.140625" style="1" customWidth="1"/>
    <col min="7323" max="7323" width="9.42578125" style="1" customWidth="1"/>
    <col min="7324" max="7324" width="9.28515625" style="1" customWidth="1"/>
    <col min="7325" max="7325" width="8.7109375" style="1" customWidth="1"/>
    <col min="7326" max="7326" width="7.7109375" style="1" customWidth="1"/>
    <col min="7327" max="7327" width="7.28515625" style="1" customWidth="1"/>
    <col min="7328" max="7328" width="10.5703125" style="1" customWidth="1"/>
    <col min="7329" max="7329" width="11.5703125" style="1" hidden="1" customWidth="1"/>
    <col min="7330" max="7330" width="9.85546875" style="1" customWidth="1"/>
    <col min="7331" max="7331" width="9.28515625" style="1" customWidth="1"/>
    <col min="7332" max="7332" width="11.140625" style="1" customWidth="1"/>
    <col min="7333" max="7333" width="10" style="1" customWidth="1"/>
    <col min="7334" max="7334" width="10.5703125" style="1" customWidth="1"/>
    <col min="7335" max="7335" width="9.7109375" style="1" customWidth="1"/>
    <col min="7336" max="7337" width="9" style="1" customWidth="1"/>
    <col min="7338" max="7338" width="8.5703125" style="1" customWidth="1"/>
    <col min="7339" max="7341" width="9" style="1" customWidth="1"/>
    <col min="7342" max="7342" width="9.5703125" style="1" customWidth="1"/>
    <col min="7343" max="7343" width="9.42578125" style="1" customWidth="1"/>
    <col min="7344" max="7563" width="9.140625" style="1"/>
    <col min="7564" max="7564" width="11.5703125" style="1" hidden="1" customWidth="1"/>
    <col min="7565" max="7565" width="25.7109375" style="1" customWidth="1"/>
    <col min="7566" max="7566" width="10.42578125" style="1" customWidth="1"/>
    <col min="7567" max="7567" width="9.7109375" style="1" customWidth="1"/>
    <col min="7568" max="7568" width="10.28515625" style="1" customWidth="1"/>
    <col min="7569" max="7569" width="9.7109375" style="1" customWidth="1"/>
    <col min="7570" max="7570" width="10.28515625" style="1" customWidth="1"/>
    <col min="7571" max="7571" width="9.7109375" style="1" customWidth="1"/>
    <col min="7572" max="7572" width="10.140625" style="1" customWidth="1"/>
    <col min="7573" max="7573" width="9.7109375" style="1" customWidth="1"/>
    <col min="7574" max="7574" width="10.42578125" style="1" customWidth="1"/>
    <col min="7575" max="7575" width="9.28515625" style="1" customWidth="1"/>
    <col min="7576" max="7576" width="10.42578125" style="1" customWidth="1"/>
    <col min="7577" max="7577" width="9.7109375" style="1" customWidth="1"/>
    <col min="7578" max="7578" width="10.140625" style="1" customWidth="1"/>
    <col min="7579" max="7579" width="9.42578125" style="1" customWidth="1"/>
    <col min="7580" max="7580" width="9.28515625" style="1" customWidth="1"/>
    <col min="7581" max="7581" width="8.7109375" style="1" customWidth="1"/>
    <col min="7582" max="7582" width="7.7109375" style="1" customWidth="1"/>
    <col min="7583" max="7583" width="7.28515625" style="1" customWidth="1"/>
    <col min="7584" max="7584" width="10.5703125" style="1" customWidth="1"/>
    <col min="7585" max="7585" width="11.5703125" style="1" hidden="1" customWidth="1"/>
    <col min="7586" max="7586" width="9.85546875" style="1" customWidth="1"/>
    <col min="7587" max="7587" width="9.28515625" style="1" customWidth="1"/>
    <col min="7588" max="7588" width="11.140625" style="1" customWidth="1"/>
    <col min="7589" max="7589" width="10" style="1" customWidth="1"/>
    <col min="7590" max="7590" width="10.5703125" style="1" customWidth="1"/>
    <col min="7591" max="7591" width="9.7109375" style="1" customWidth="1"/>
    <col min="7592" max="7593" width="9" style="1" customWidth="1"/>
    <col min="7594" max="7594" width="8.5703125" style="1" customWidth="1"/>
    <col min="7595" max="7597" width="9" style="1" customWidth="1"/>
    <col min="7598" max="7598" width="9.5703125" style="1" customWidth="1"/>
    <col min="7599" max="7599" width="9.42578125" style="1" customWidth="1"/>
    <col min="7600" max="7819" width="9.140625" style="1"/>
    <col min="7820" max="7820" width="11.5703125" style="1" hidden="1" customWidth="1"/>
    <col min="7821" max="7821" width="25.7109375" style="1" customWidth="1"/>
    <col min="7822" max="7822" width="10.42578125" style="1" customWidth="1"/>
    <col min="7823" max="7823" width="9.7109375" style="1" customWidth="1"/>
    <col min="7824" max="7824" width="10.28515625" style="1" customWidth="1"/>
    <col min="7825" max="7825" width="9.7109375" style="1" customWidth="1"/>
    <col min="7826" max="7826" width="10.28515625" style="1" customWidth="1"/>
    <col min="7827" max="7827" width="9.7109375" style="1" customWidth="1"/>
    <col min="7828" max="7828" width="10.140625" style="1" customWidth="1"/>
    <col min="7829" max="7829" width="9.7109375" style="1" customWidth="1"/>
    <col min="7830" max="7830" width="10.42578125" style="1" customWidth="1"/>
    <col min="7831" max="7831" width="9.28515625" style="1" customWidth="1"/>
    <col min="7832" max="7832" width="10.42578125" style="1" customWidth="1"/>
    <col min="7833" max="7833" width="9.7109375" style="1" customWidth="1"/>
    <col min="7834" max="7834" width="10.140625" style="1" customWidth="1"/>
    <col min="7835" max="7835" width="9.42578125" style="1" customWidth="1"/>
    <col min="7836" max="7836" width="9.28515625" style="1" customWidth="1"/>
    <col min="7837" max="7837" width="8.7109375" style="1" customWidth="1"/>
    <col min="7838" max="7838" width="7.7109375" style="1" customWidth="1"/>
    <col min="7839" max="7839" width="7.28515625" style="1" customWidth="1"/>
    <col min="7840" max="7840" width="10.5703125" style="1" customWidth="1"/>
    <col min="7841" max="7841" width="11.5703125" style="1" hidden="1" customWidth="1"/>
    <col min="7842" max="7842" width="9.85546875" style="1" customWidth="1"/>
    <col min="7843" max="7843" width="9.28515625" style="1" customWidth="1"/>
    <col min="7844" max="7844" width="11.140625" style="1" customWidth="1"/>
    <col min="7845" max="7845" width="10" style="1" customWidth="1"/>
    <col min="7846" max="7846" width="10.5703125" style="1" customWidth="1"/>
    <col min="7847" max="7847" width="9.7109375" style="1" customWidth="1"/>
    <col min="7848" max="7849" width="9" style="1" customWidth="1"/>
    <col min="7850" max="7850" width="8.5703125" style="1" customWidth="1"/>
    <col min="7851" max="7853" width="9" style="1" customWidth="1"/>
    <col min="7854" max="7854" width="9.5703125" style="1" customWidth="1"/>
    <col min="7855" max="7855" width="9.42578125" style="1" customWidth="1"/>
    <col min="7856" max="8075" width="9.140625" style="1"/>
    <col min="8076" max="8076" width="11.5703125" style="1" hidden="1" customWidth="1"/>
    <col min="8077" max="8077" width="25.7109375" style="1" customWidth="1"/>
    <col min="8078" max="8078" width="10.42578125" style="1" customWidth="1"/>
    <col min="8079" max="8079" width="9.7109375" style="1" customWidth="1"/>
    <col min="8080" max="8080" width="10.28515625" style="1" customWidth="1"/>
    <col min="8081" max="8081" width="9.7109375" style="1" customWidth="1"/>
    <col min="8082" max="8082" width="10.28515625" style="1" customWidth="1"/>
    <col min="8083" max="8083" width="9.7109375" style="1" customWidth="1"/>
    <col min="8084" max="8084" width="10.140625" style="1" customWidth="1"/>
    <col min="8085" max="8085" width="9.7109375" style="1" customWidth="1"/>
    <col min="8086" max="8086" width="10.42578125" style="1" customWidth="1"/>
    <col min="8087" max="8087" width="9.28515625" style="1" customWidth="1"/>
    <col min="8088" max="8088" width="10.42578125" style="1" customWidth="1"/>
    <col min="8089" max="8089" width="9.7109375" style="1" customWidth="1"/>
    <col min="8090" max="8090" width="10.140625" style="1" customWidth="1"/>
    <col min="8091" max="8091" width="9.42578125" style="1" customWidth="1"/>
    <col min="8092" max="8092" width="9.28515625" style="1" customWidth="1"/>
    <col min="8093" max="8093" width="8.7109375" style="1" customWidth="1"/>
    <col min="8094" max="8094" width="7.7109375" style="1" customWidth="1"/>
    <col min="8095" max="8095" width="7.28515625" style="1" customWidth="1"/>
    <col min="8096" max="8096" width="10.5703125" style="1" customWidth="1"/>
    <col min="8097" max="8097" width="11.5703125" style="1" hidden="1" customWidth="1"/>
    <col min="8098" max="8098" width="9.85546875" style="1" customWidth="1"/>
    <col min="8099" max="8099" width="9.28515625" style="1" customWidth="1"/>
    <col min="8100" max="8100" width="11.140625" style="1" customWidth="1"/>
    <col min="8101" max="8101" width="10" style="1" customWidth="1"/>
    <col min="8102" max="8102" width="10.5703125" style="1" customWidth="1"/>
    <col min="8103" max="8103" width="9.7109375" style="1" customWidth="1"/>
    <col min="8104" max="8105" width="9" style="1" customWidth="1"/>
    <col min="8106" max="8106" width="8.5703125" style="1" customWidth="1"/>
    <col min="8107" max="8109" width="9" style="1" customWidth="1"/>
    <col min="8110" max="8110" width="9.5703125" style="1" customWidth="1"/>
    <col min="8111" max="8111" width="9.42578125" style="1" customWidth="1"/>
    <col min="8112" max="8331" width="9.140625" style="1"/>
    <col min="8332" max="8332" width="11.5703125" style="1" hidden="1" customWidth="1"/>
    <col min="8333" max="8333" width="25.7109375" style="1" customWidth="1"/>
    <col min="8334" max="8334" width="10.42578125" style="1" customWidth="1"/>
    <col min="8335" max="8335" width="9.7109375" style="1" customWidth="1"/>
    <col min="8336" max="8336" width="10.28515625" style="1" customWidth="1"/>
    <col min="8337" max="8337" width="9.7109375" style="1" customWidth="1"/>
    <col min="8338" max="8338" width="10.28515625" style="1" customWidth="1"/>
    <col min="8339" max="8339" width="9.7109375" style="1" customWidth="1"/>
    <col min="8340" max="8340" width="10.140625" style="1" customWidth="1"/>
    <col min="8341" max="8341" width="9.7109375" style="1" customWidth="1"/>
    <col min="8342" max="8342" width="10.42578125" style="1" customWidth="1"/>
    <col min="8343" max="8343" width="9.28515625" style="1" customWidth="1"/>
    <col min="8344" max="8344" width="10.42578125" style="1" customWidth="1"/>
    <col min="8345" max="8345" width="9.7109375" style="1" customWidth="1"/>
    <col min="8346" max="8346" width="10.140625" style="1" customWidth="1"/>
    <col min="8347" max="8347" width="9.42578125" style="1" customWidth="1"/>
    <col min="8348" max="8348" width="9.28515625" style="1" customWidth="1"/>
    <col min="8349" max="8349" width="8.7109375" style="1" customWidth="1"/>
    <col min="8350" max="8350" width="7.7109375" style="1" customWidth="1"/>
    <col min="8351" max="8351" width="7.28515625" style="1" customWidth="1"/>
    <col min="8352" max="8352" width="10.5703125" style="1" customWidth="1"/>
    <col min="8353" max="8353" width="11.5703125" style="1" hidden="1" customWidth="1"/>
    <col min="8354" max="8354" width="9.85546875" style="1" customWidth="1"/>
    <col min="8355" max="8355" width="9.28515625" style="1" customWidth="1"/>
    <col min="8356" max="8356" width="11.140625" style="1" customWidth="1"/>
    <col min="8357" max="8357" width="10" style="1" customWidth="1"/>
    <col min="8358" max="8358" width="10.5703125" style="1" customWidth="1"/>
    <col min="8359" max="8359" width="9.7109375" style="1" customWidth="1"/>
    <col min="8360" max="8361" width="9" style="1" customWidth="1"/>
    <col min="8362" max="8362" width="8.5703125" style="1" customWidth="1"/>
    <col min="8363" max="8365" width="9" style="1" customWidth="1"/>
    <col min="8366" max="8366" width="9.5703125" style="1" customWidth="1"/>
    <col min="8367" max="8367" width="9.42578125" style="1" customWidth="1"/>
    <col min="8368" max="8587" width="9.140625" style="1"/>
    <col min="8588" max="8588" width="11.5703125" style="1" hidden="1" customWidth="1"/>
    <col min="8589" max="8589" width="25.7109375" style="1" customWidth="1"/>
    <col min="8590" max="8590" width="10.42578125" style="1" customWidth="1"/>
    <col min="8591" max="8591" width="9.7109375" style="1" customWidth="1"/>
    <col min="8592" max="8592" width="10.28515625" style="1" customWidth="1"/>
    <col min="8593" max="8593" width="9.7109375" style="1" customWidth="1"/>
    <col min="8594" max="8594" width="10.28515625" style="1" customWidth="1"/>
    <col min="8595" max="8595" width="9.7109375" style="1" customWidth="1"/>
    <col min="8596" max="8596" width="10.140625" style="1" customWidth="1"/>
    <col min="8597" max="8597" width="9.7109375" style="1" customWidth="1"/>
    <col min="8598" max="8598" width="10.42578125" style="1" customWidth="1"/>
    <col min="8599" max="8599" width="9.28515625" style="1" customWidth="1"/>
    <col min="8600" max="8600" width="10.42578125" style="1" customWidth="1"/>
    <col min="8601" max="8601" width="9.7109375" style="1" customWidth="1"/>
    <col min="8602" max="8602" width="10.140625" style="1" customWidth="1"/>
    <col min="8603" max="8603" width="9.42578125" style="1" customWidth="1"/>
    <col min="8604" max="8604" width="9.28515625" style="1" customWidth="1"/>
    <col min="8605" max="8605" width="8.7109375" style="1" customWidth="1"/>
    <col min="8606" max="8606" width="7.7109375" style="1" customWidth="1"/>
    <col min="8607" max="8607" width="7.28515625" style="1" customWidth="1"/>
    <col min="8608" max="8608" width="10.5703125" style="1" customWidth="1"/>
    <col min="8609" max="8609" width="11.5703125" style="1" hidden="1" customWidth="1"/>
    <col min="8610" max="8610" width="9.85546875" style="1" customWidth="1"/>
    <col min="8611" max="8611" width="9.28515625" style="1" customWidth="1"/>
    <col min="8612" max="8612" width="11.140625" style="1" customWidth="1"/>
    <col min="8613" max="8613" width="10" style="1" customWidth="1"/>
    <col min="8614" max="8614" width="10.5703125" style="1" customWidth="1"/>
    <col min="8615" max="8615" width="9.7109375" style="1" customWidth="1"/>
    <col min="8616" max="8617" width="9" style="1" customWidth="1"/>
    <col min="8618" max="8618" width="8.5703125" style="1" customWidth="1"/>
    <col min="8619" max="8621" width="9" style="1" customWidth="1"/>
    <col min="8622" max="8622" width="9.5703125" style="1" customWidth="1"/>
    <col min="8623" max="8623" width="9.42578125" style="1" customWidth="1"/>
    <col min="8624" max="8843" width="9.140625" style="1"/>
    <col min="8844" max="8844" width="11.5703125" style="1" hidden="1" customWidth="1"/>
    <col min="8845" max="8845" width="25.7109375" style="1" customWidth="1"/>
    <col min="8846" max="8846" width="10.42578125" style="1" customWidth="1"/>
    <col min="8847" max="8847" width="9.7109375" style="1" customWidth="1"/>
    <col min="8848" max="8848" width="10.28515625" style="1" customWidth="1"/>
    <col min="8849" max="8849" width="9.7109375" style="1" customWidth="1"/>
    <col min="8850" max="8850" width="10.28515625" style="1" customWidth="1"/>
    <col min="8851" max="8851" width="9.7109375" style="1" customWidth="1"/>
    <col min="8852" max="8852" width="10.140625" style="1" customWidth="1"/>
    <col min="8853" max="8853" width="9.7109375" style="1" customWidth="1"/>
    <col min="8854" max="8854" width="10.42578125" style="1" customWidth="1"/>
    <col min="8855" max="8855" width="9.28515625" style="1" customWidth="1"/>
    <col min="8856" max="8856" width="10.42578125" style="1" customWidth="1"/>
    <col min="8857" max="8857" width="9.7109375" style="1" customWidth="1"/>
    <col min="8858" max="8858" width="10.140625" style="1" customWidth="1"/>
    <col min="8859" max="8859" width="9.42578125" style="1" customWidth="1"/>
    <col min="8860" max="8860" width="9.28515625" style="1" customWidth="1"/>
    <col min="8861" max="8861" width="8.7109375" style="1" customWidth="1"/>
    <col min="8862" max="8862" width="7.7109375" style="1" customWidth="1"/>
    <col min="8863" max="8863" width="7.28515625" style="1" customWidth="1"/>
    <col min="8864" max="8864" width="10.5703125" style="1" customWidth="1"/>
    <col min="8865" max="8865" width="11.5703125" style="1" hidden="1" customWidth="1"/>
    <col min="8866" max="8866" width="9.85546875" style="1" customWidth="1"/>
    <col min="8867" max="8867" width="9.28515625" style="1" customWidth="1"/>
    <col min="8868" max="8868" width="11.140625" style="1" customWidth="1"/>
    <col min="8869" max="8869" width="10" style="1" customWidth="1"/>
    <col min="8870" max="8870" width="10.5703125" style="1" customWidth="1"/>
    <col min="8871" max="8871" width="9.7109375" style="1" customWidth="1"/>
    <col min="8872" max="8873" width="9" style="1" customWidth="1"/>
    <col min="8874" max="8874" width="8.5703125" style="1" customWidth="1"/>
    <col min="8875" max="8877" width="9" style="1" customWidth="1"/>
    <col min="8878" max="8878" width="9.5703125" style="1" customWidth="1"/>
    <col min="8879" max="8879" width="9.42578125" style="1" customWidth="1"/>
    <col min="8880" max="9099" width="9.140625" style="1"/>
    <col min="9100" max="9100" width="11.5703125" style="1" hidden="1" customWidth="1"/>
    <col min="9101" max="9101" width="25.7109375" style="1" customWidth="1"/>
    <col min="9102" max="9102" width="10.42578125" style="1" customWidth="1"/>
    <col min="9103" max="9103" width="9.7109375" style="1" customWidth="1"/>
    <col min="9104" max="9104" width="10.28515625" style="1" customWidth="1"/>
    <col min="9105" max="9105" width="9.7109375" style="1" customWidth="1"/>
    <col min="9106" max="9106" width="10.28515625" style="1" customWidth="1"/>
    <col min="9107" max="9107" width="9.7109375" style="1" customWidth="1"/>
    <col min="9108" max="9108" width="10.140625" style="1" customWidth="1"/>
    <col min="9109" max="9109" width="9.7109375" style="1" customWidth="1"/>
    <col min="9110" max="9110" width="10.42578125" style="1" customWidth="1"/>
    <col min="9111" max="9111" width="9.28515625" style="1" customWidth="1"/>
    <col min="9112" max="9112" width="10.42578125" style="1" customWidth="1"/>
    <col min="9113" max="9113" width="9.7109375" style="1" customWidth="1"/>
    <col min="9114" max="9114" width="10.140625" style="1" customWidth="1"/>
    <col min="9115" max="9115" width="9.42578125" style="1" customWidth="1"/>
    <col min="9116" max="9116" width="9.28515625" style="1" customWidth="1"/>
    <col min="9117" max="9117" width="8.7109375" style="1" customWidth="1"/>
    <col min="9118" max="9118" width="7.7109375" style="1" customWidth="1"/>
    <col min="9119" max="9119" width="7.28515625" style="1" customWidth="1"/>
    <col min="9120" max="9120" width="10.5703125" style="1" customWidth="1"/>
    <col min="9121" max="9121" width="11.5703125" style="1" hidden="1" customWidth="1"/>
    <col min="9122" max="9122" width="9.85546875" style="1" customWidth="1"/>
    <col min="9123" max="9123" width="9.28515625" style="1" customWidth="1"/>
    <col min="9124" max="9124" width="11.140625" style="1" customWidth="1"/>
    <col min="9125" max="9125" width="10" style="1" customWidth="1"/>
    <col min="9126" max="9126" width="10.5703125" style="1" customWidth="1"/>
    <col min="9127" max="9127" width="9.7109375" style="1" customWidth="1"/>
    <col min="9128" max="9129" width="9" style="1" customWidth="1"/>
    <col min="9130" max="9130" width="8.5703125" style="1" customWidth="1"/>
    <col min="9131" max="9133" width="9" style="1" customWidth="1"/>
    <col min="9134" max="9134" width="9.5703125" style="1" customWidth="1"/>
    <col min="9135" max="9135" width="9.42578125" style="1" customWidth="1"/>
    <col min="9136" max="9355" width="9.140625" style="1"/>
    <col min="9356" max="9356" width="11.5703125" style="1" hidden="1" customWidth="1"/>
    <col min="9357" max="9357" width="25.7109375" style="1" customWidth="1"/>
    <col min="9358" max="9358" width="10.42578125" style="1" customWidth="1"/>
    <col min="9359" max="9359" width="9.7109375" style="1" customWidth="1"/>
    <col min="9360" max="9360" width="10.28515625" style="1" customWidth="1"/>
    <col min="9361" max="9361" width="9.7109375" style="1" customWidth="1"/>
    <col min="9362" max="9362" width="10.28515625" style="1" customWidth="1"/>
    <col min="9363" max="9363" width="9.7109375" style="1" customWidth="1"/>
    <col min="9364" max="9364" width="10.140625" style="1" customWidth="1"/>
    <col min="9365" max="9365" width="9.7109375" style="1" customWidth="1"/>
    <col min="9366" max="9366" width="10.42578125" style="1" customWidth="1"/>
    <col min="9367" max="9367" width="9.28515625" style="1" customWidth="1"/>
    <col min="9368" max="9368" width="10.42578125" style="1" customWidth="1"/>
    <col min="9369" max="9369" width="9.7109375" style="1" customWidth="1"/>
    <col min="9370" max="9370" width="10.140625" style="1" customWidth="1"/>
    <col min="9371" max="9371" width="9.42578125" style="1" customWidth="1"/>
    <col min="9372" max="9372" width="9.28515625" style="1" customWidth="1"/>
    <col min="9373" max="9373" width="8.7109375" style="1" customWidth="1"/>
    <col min="9374" max="9374" width="7.7109375" style="1" customWidth="1"/>
    <col min="9375" max="9375" width="7.28515625" style="1" customWidth="1"/>
    <col min="9376" max="9376" width="10.5703125" style="1" customWidth="1"/>
    <col min="9377" max="9377" width="11.5703125" style="1" hidden="1" customWidth="1"/>
    <col min="9378" max="9378" width="9.85546875" style="1" customWidth="1"/>
    <col min="9379" max="9379" width="9.28515625" style="1" customWidth="1"/>
    <col min="9380" max="9380" width="11.140625" style="1" customWidth="1"/>
    <col min="9381" max="9381" width="10" style="1" customWidth="1"/>
    <col min="9382" max="9382" width="10.5703125" style="1" customWidth="1"/>
    <col min="9383" max="9383" width="9.7109375" style="1" customWidth="1"/>
    <col min="9384" max="9385" width="9" style="1" customWidth="1"/>
    <col min="9386" max="9386" width="8.5703125" style="1" customWidth="1"/>
    <col min="9387" max="9389" width="9" style="1" customWidth="1"/>
    <col min="9390" max="9390" width="9.5703125" style="1" customWidth="1"/>
    <col min="9391" max="9391" width="9.42578125" style="1" customWidth="1"/>
    <col min="9392" max="9611" width="9.140625" style="1"/>
    <col min="9612" max="9612" width="11.5703125" style="1" hidden="1" customWidth="1"/>
    <col min="9613" max="9613" width="25.7109375" style="1" customWidth="1"/>
    <col min="9614" max="9614" width="10.42578125" style="1" customWidth="1"/>
    <col min="9615" max="9615" width="9.7109375" style="1" customWidth="1"/>
    <col min="9616" max="9616" width="10.28515625" style="1" customWidth="1"/>
    <col min="9617" max="9617" width="9.7109375" style="1" customWidth="1"/>
    <col min="9618" max="9618" width="10.28515625" style="1" customWidth="1"/>
    <col min="9619" max="9619" width="9.7109375" style="1" customWidth="1"/>
    <col min="9620" max="9620" width="10.140625" style="1" customWidth="1"/>
    <col min="9621" max="9621" width="9.7109375" style="1" customWidth="1"/>
    <col min="9622" max="9622" width="10.42578125" style="1" customWidth="1"/>
    <col min="9623" max="9623" width="9.28515625" style="1" customWidth="1"/>
    <col min="9624" max="9624" width="10.42578125" style="1" customWidth="1"/>
    <col min="9625" max="9625" width="9.7109375" style="1" customWidth="1"/>
    <col min="9626" max="9626" width="10.140625" style="1" customWidth="1"/>
    <col min="9627" max="9627" width="9.42578125" style="1" customWidth="1"/>
    <col min="9628" max="9628" width="9.28515625" style="1" customWidth="1"/>
    <col min="9629" max="9629" width="8.7109375" style="1" customWidth="1"/>
    <col min="9630" max="9630" width="7.7109375" style="1" customWidth="1"/>
    <col min="9631" max="9631" width="7.28515625" style="1" customWidth="1"/>
    <col min="9632" max="9632" width="10.5703125" style="1" customWidth="1"/>
    <col min="9633" max="9633" width="11.5703125" style="1" hidden="1" customWidth="1"/>
    <col min="9634" max="9634" width="9.85546875" style="1" customWidth="1"/>
    <col min="9635" max="9635" width="9.28515625" style="1" customWidth="1"/>
    <col min="9636" max="9636" width="11.140625" style="1" customWidth="1"/>
    <col min="9637" max="9637" width="10" style="1" customWidth="1"/>
    <col min="9638" max="9638" width="10.5703125" style="1" customWidth="1"/>
    <col min="9639" max="9639" width="9.7109375" style="1" customWidth="1"/>
    <col min="9640" max="9641" width="9" style="1" customWidth="1"/>
    <col min="9642" max="9642" width="8.5703125" style="1" customWidth="1"/>
    <col min="9643" max="9645" width="9" style="1" customWidth="1"/>
    <col min="9646" max="9646" width="9.5703125" style="1" customWidth="1"/>
    <col min="9647" max="9647" width="9.42578125" style="1" customWidth="1"/>
    <col min="9648" max="9867" width="9.140625" style="1"/>
    <col min="9868" max="9868" width="11.5703125" style="1" hidden="1" customWidth="1"/>
    <col min="9869" max="9869" width="25.7109375" style="1" customWidth="1"/>
    <col min="9870" max="9870" width="10.42578125" style="1" customWidth="1"/>
    <col min="9871" max="9871" width="9.7109375" style="1" customWidth="1"/>
    <col min="9872" max="9872" width="10.28515625" style="1" customWidth="1"/>
    <col min="9873" max="9873" width="9.7109375" style="1" customWidth="1"/>
    <col min="9874" max="9874" width="10.28515625" style="1" customWidth="1"/>
    <col min="9875" max="9875" width="9.7109375" style="1" customWidth="1"/>
    <col min="9876" max="9876" width="10.140625" style="1" customWidth="1"/>
    <col min="9877" max="9877" width="9.7109375" style="1" customWidth="1"/>
    <col min="9878" max="9878" width="10.42578125" style="1" customWidth="1"/>
    <col min="9879" max="9879" width="9.28515625" style="1" customWidth="1"/>
    <col min="9880" max="9880" width="10.42578125" style="1" customWidth="1"/>
    <col min="9881" max="9881" width="9.7109375" style="1" customWidth="1"/>
    <col min="9882" max="9882" width="10.140625" style="1" customWidth="1"/>
    <col min="9883" max="9883" width="9.42578125" style="1" customWidth="1"/>
    <col min="9884" max="9884" width="9.28515625" style="1" customWidth="1"/>
    <col min="9885" max="9885" width="8.7109375" style="1" customWidth="1"/>
    <col min="9886" max="9886" width="7.7109375" style="1" customWidth="1"/>
    <col min="9887" max="9887" width="7.28515625" style="1" customWidth="1"/>
    <col min="9888" max="9888" width="10.5703125" style="1" customWidth="1"/>
    <col min="9889" max="9889" width="11.5703125" style="1" hidden="1" customWidth="1"/>
    <col min="9890" max="9890" width="9.85546875" style="1" customWidth="1"/>
    <col min="9891" max="9891" width="9.28515625" style="1" customWidth="1"/>
    <col min="9892" max="9892" width="11.140625" style="1" customWidth="1"/>
    <col min="9893" max="9893" width="10" style="1" customWidth="1"/>
    <col min="9894" max="9894" width="10.5703125" style="1" customWidth="1"/>
    <col min="9895" max="9895" width="9.7109375" style="1" customWidth="1"/>
    <col min="9896" max="9897" width="9" style="1" customWidth="1"/>
    <col min="9898" max="9898" width="8.5703125" style="1" customWidth="1"/>
    <col min="9899" max="9901" width="9" style="1" customWidth="1"/>
    <col min="9902" max="9902" width="9.5703125" style="1" customWidth="1"/>
    <col min="9903" max="9903" width="9.42578125" style="1" customWidth="1"/>
    <col min="9904" max="10123" width="9.140625" style="1"/>
    <col min="10124" max="10124" width="11.5703125" style="1" hidden="1" customWidth="1"/>
    <col min="10125" max="10125" width="25.7109375" style="1" customWidth="1"/>
    <col min="10126" max="10126" width="10.42578125" style="1" customWidth="1"/>
    <col min="10127" max="10127" width="9.7109375" style="1" customWidth="1"/>
    <col min="10128" max="10128" width="10.28515625" style="1" customWidth="1"/>
    <col min="10129" max="10129" width="9.7109375" style="1" customWidth="1"/>
    <col min="10130" max="10130" width="10.28515625" style="1" customWidth="1"/>
    <col min="10131" max="10131" width="9.7109375" style="1" customWidth="1"/>
    <col min="10132" max="10132" width="10.140625" style="1" customWidth="1"/>
    <col min="10133" max="10133" width="9.7109375" style="1" customWidth="1"/>
    <col min="10134" max="10134" width="10.42578125" style="1" customWidth="1"/>
    <col min="10135" max="10135" width="9.28515625" style="1" customWidth="1"/>
    <col min="10136" max="10136" width="10.42578125" style="1" customWidth="1"/>
    <col min="10137" max="10137" width="9.7109375" style="1" customWidth="1"/>
    <col min="10138" max="10138" width="10.140625" style="1" customWidth="1"/>
    <col min="10139" max="10139" width="9.42578125" style="1" customWidth="1"/>
    <col min="10140" max="10140" width="9.28515625" style="1" customWidth="1"/>
    <col min="10141" max="10141" width="8.7109375" style="1" customWidth="1"/>
    <col min="10142" max="10142" width="7.7109375" style="1" customWidth="1"/>
    <col min="10143" max="10143" width="7.28515625" style="1" customWidth="1"/>
    <col min="10144" max="10144" width="10.5703125" style="1" customWidth="1"/>
    <col min="10145" max="10145" width="11.5703125" style="1" hidden="1" customWidth="1"/>
    <col min="10146" max="10146" width="9.85546875" style="1" customWidth="1"/>
    <col min="10147" max="10147" width="9.28515625" style="1" customWidth="1"/>
    <col min="10148" max="10148" width="11.140625" style="1" customWidth="1"/>
    <col min="10149" max="10149" width="10" style="1" customWidth="1"/>
    <col min="10150" max="10150" width="10.5703125" style="1" customWidth="1"/>
    <col min="10151" max="10151" width="9.7109375" style="1" customWidth="1"/>
    <col min="10152" max="10153" width="9" style="1" customWidth="1"/>
    <col min="10154" max="10154" width="8.5703125" style="1" customWidth="1"/>
    <col min="10155" max="10157" width="9" style="1" customWidth="1"/>
    <col min="10158" max="10158" width="9.5703125" style="1" customWidth="1"/>
    <col min="10159" max="10159" width="9.42578125" style="1" customWidth="1"/>
    <col min="10160" max="10379" width="9.140625" style="1"/>
    <col min="10380" max="10380" width="11.5703125" style="1" hidden="1" customWidth="1"/>
    <col min="10381" max="10381" width="25.7109375" style="1" customWidth="1"/>
    <col min="10382" max="10382" width="10.42578125" style="1" customWidth="1"/>
    <col min="10383" max="10383" width="9.7109375" style="1" customWidth="1"/>
    <col min="10384" max="10384" width="10.28515625" style="1" customWidth="1"/>
    <col min="10385" max="10385" width="9.7109375" style="1" customWidth="1"/>
    <col min="10386" max="10386" width="10.28515625" style="1" customWidth="1"/>
    <col min="10387" max="10387" width="9.7109375" style="1" customWidth="1"/>
    <col min="10388" max="10388" width="10.140625" style="1" customWidth="1"/>
    <col min="10389" max="10389" width="9.7109375" style="1" customWidth="1"/>
    <col min="10390" max="10390" width="10.42578125" style="1" customWidth="1"/>
    <col min="10391" max="10391" width="9.28515625" style="1" customWidth="1"/>
    <col min="10392" max="10392" width="10.42578125" style="1" customWidth="1"/>
    <col min="10393" max="10393" width="9.7109375" style="1" customWidth="1"/>
    <col min="10394" max="10394" width="10.140625" style="1" customWidth="1"/>
    <col min="10395" max="10395" width="9.42578125" style="1" customWidth="1"/>
    <col min="10396" max="10396" width="9.28515625" style="1" customWidth="1"/>
    <col min="10397" max="10397" width="8.7109375" style="1" customWidth="1"/>
    <col min="10398" max="10398" width="7.7109375" style="1" customWidth="1"/>
    <col min="10399" max="10399" width="7.28515625" style="1" customWidth="1"/>
    <col min="10400" max="10400" width="10.5703125" style="1" customWidth="1"/>
    <col min="10401" max="10401" width="11.5703125" style="1" hidden="1" customWidth="1"/>
    <col min="10402" max="10402" width="9.85546875" style="1" customWidth="1"/>
    <col min="10403" max="10403" width="9.28515625" style="1" customWidth="1"/>
    <col min="10404" max="10404" width="11.140625" style="1" customWidth="1"/>
    <col min="10405" max="10405" width="10" style="1" customWidth="1"/>
    <col min="10406" max="10406" width="10.5703125" style="1" customWidth="1"/>
    <col min="10407" max="10407" width="9.7109375" style="1" customWidth="1"/>
    <col min="10408" max="10409" width="9" style="1" customWidth="1"/>
    <col min="10410" max="10410" width="8.5703125" style="1" customWidth="1"/>
    <col min="10411" max="10413" width="9" style="1" customWidth="1"/>
    <col min="10414" max="10414" width="9.5703125" style="1" customWidth="1"/>
    <col min="10415" max="10415" width="9.42578125" style="1" customWidth="1"/>
    <col min="10416" max="10635" width="9.140625" style="1"/>
    <col min="10636" max="10636" width="11.5703125" style="1" hidden="1" customWidth="1"/>
    <col min="10637" max="10637" width="25.7109375" style="1" customWidth="1"/>
    <col min="10638" max="10638" width="10.42578125" style="1" customWidth="1"/>
    <col min="10639" max="10639" width="9.7109375" style="1" customWidth="1"/>
    <col min="10640" max="10640" width="10.28515625" style="1" customWidth="1"/>
    <col min="10641" max="10641" width="9.7109375" style="1" customWidth="1"/>
    <col min="10642" max="10642" width="10.28515625" style="1" customWidth="1"/>
    <col min="10643" max="10643" width="9.7109375" style="1" customWidth="1"/>
    <col min="10644" max="10644" width="10.140625" style="1" customWidth="1"/>
    <col min="10645" max="10645" width="9.7109375" style="1" customWidth="1"/>
    <col min="10646" max="10646" width="10.42578125" style="1" customWidth="1"/>
    <col min="10647" max="10647" width="9.28515625" style="1" customWidth="1"/>
    <col min="10648" max="10648" width="10.42578125" style="1" customWidth="1"/>
    <col min="10649" max="10649" width="9.7109375" style="1" customWidth="1"/>
    <col min="10650" max="10650" width="10.140625" style="1" customWidth="1"/>
    <col min="10651" max="10651" width="9.42578125" style="1" customWidth="1"/>
    <col min="10652" max="10652" width="9.28515625" style="1" customWidth="1"/>
    <col min="10653" max="10653" width="8.7109375" style="1" customWidth="1"/>
    <col min="10654" max="10654" width="7.7109375" style="1" customWidth="1"/>
    <col min="10655" max="10655" width="7.28515625" style="1" customWidth="1"/>
    <col min="10656" max="10656" width="10.5703125" style="1" customWidth="1"/>
    <col min="10657" max="10657" width="11.5703125" style="1" hidden="1" customWidth="1"/>
    <col min="10658" max="10658" width="9.85546875" style="1" customWidth="1"/>
    <col min="10659" max="10659" width="9.28515625" style="1" customWidth="1"/>
    <col min="10660" max="10660" width="11.140625" style="1" customWidth="1"/>
    <col min="10661" max="10661" width="10" style="1" customWidth="1"/>
    <col min="10662" max="10662" width="10.5703125" style="1" customWidth="1"/>
    <col min="10663" max="10663" width="9.7109375" style="1" customWidth="1"/>
    <col min="10664" max="10665" width="9" style="1" customWidth="1"/>
    <col min="10666" max="10666" width="8.5703125" style="1" customWidth="1"/>
    <col min="10667" max="10669" width="9" style="1" customWidth="1"/>
    <col min="10670" max="10670" width="9.5703125" style="1" customWidth="1"/>
    <col min="10671" max="10671" width="9.42578125" style="1" customWidth="1"/>
    <col min="10672" max="10891" width="9.140625" style="1"/>
    <col min="10892" max="10892" width="11.5703125" style="1" hidden="1" customWidth="1"/>
    <col min="10893" max="10893" width="25.7109375" style="1" customWidth="1"/>
    <col min="10894" max="10894" width="10.42578125" style="1" customWidth="1"/>
    <col min="10895" max="10895" width="9.7109375" style="1" customWidth="1"/>
    <col min="10896" max="10896" width="10.28515625" style="1" customWidth="1"/>
    <col min="10897" max="10897" width="9.7109375" style="1" customWidth="1"/>
    <col min="10898" max="10898" width="10.28515625" style="1" customWidth="1"/>
    <col min="10899" max="10899" width="9.7109375" style="1" customWidth="1"/>
    <col min="10900" max="10900" width="10.140625" style="1" customWidth="1"/>
    <col min="10901" max="10901" width="9.7109375" style="1" customWidth="1"/>
    <col min="10902" max="10902" width="10.42578125" style="1" customWidth="1"/>
    <col min="10903" max="10903" width="9.28515625" style="1" customWidth="1"/>
    <col min="10904" max="10904" width="10.42578125" style="1" customWidth="1"/>
    <col min="10905" max="10905" width="9.7109375" style="1" customWidth="1"/>
    <col min="10906" max="10906" width="10.140625" style="1" customWidth="1"/>
    <col min="10907" max="10907" width="9.42578125" style="1" customWidth="1"/>
    <col min="10908" max="10908" width="9.28515625" style="1" customWidth="1"/>
    <col min="10909" max="10909" width="8.7109375" style="1" customWidth="1"/>
    <col min="10910" max="10910" width="7.7109375" style="1" customWidth="1"/>
    <col min="10911" max="10911" width="7.28515625" style="1" customWidth="1"/>
    <col min="10912" max="10912" width="10.5703125" style="1" customWidth="1"/>
    <col min="10913" max="10913" width="11.5703125" style="1" hidden="1" customWidth="1"/>
    <col min="10914" max="10914" width="9.85546875" style="1" customWidth="1"/>
    <col min="10915" max="10915" width="9.28515625" style="1" customWidth="1"/>
    <col min="10916" max="10916" width="11.140625" style="1" customWidth="1"/>
    <col min="10917" max="10917" width="10" style="1" customWidth="1"/>
    <col min="10918" max="10918" width="10.5703125" style="1" customWidth="1"/>
    <col min="10919" max="10919" width="9.7109375" style="1" customWidth="1"/>
    <col min="10920" max="10921" width="9" style="1" customWidth="1"/>
    <col min="10922" max="10922" width="8.5703125" style="1" customWidth="1"/>
    <col min="10923" max="10925" width="9" style="1" customWidth="1"/>
    <col min="10926" max="10926" width="9.5703125" style="1" customWidth="1"/>
    <col min="10927" max="10927" width="9.42578125" style="1" customWidth="1"/>
    <col min="10928" max="11147" width="9.140625" style="1"/>
    <col min="11148" max="11148" width="11.5703125" style="1" hidden="1" customWidth="1"/>
    <col min="11149" max="11149" width="25.7109375" style="1" customWidth="1"/>
    <col min="11150" max="11150" width="10.42578125" style="1" customWidth="1"/>
    <col min="11151" max="11151" width="9.7109375" style="1" customWidth="1"/>
    <col min="11152" max="11152" width="10.28515625" style="1" customWidth="1"/>
    <col min="11153" max="11153" width="9.7109375" style="1" customWidth="1"/>
    <col min="11154" max="11154" width="10.28515625" style="1" customWidth="1"/>
    <col min="11155" max="11155" width="9.7109375" style="1" customWidth="1"/>
    <col min="11156" max="11156" width="10.140625" style="1" customWidth="1"/>
    <col min="11157" max="11157" width="9.7109375" style="1" customWidth="1"/>
    <col min="11158" max="11158" width="10.42578125" style="1" customWidth="1"/>
    <col min="11159" max="11159" width="9.28515625" style="1" customWidth="1"/>
    <col min="11160" max="11160" width="10.42578125" style="1" customWidth="1"/>
    <col min="11161" max="11161" width="9.7109375" style="1" customWidth="1"/>
    <col min="11162" max="11162" width="10.140625" style="1" customWidth="1"/>
    <col min="11163" max="11163" width="9.42578125" style="1" customWidth="1"/>
    <col min="11164" max="11164" width="9.28515625" style="1" customWidth="1"/>
    <col min="11165" max="11165" width="8.7109375" style="1" customWidth="1"/>
    <col min="11166" max="11166" width="7.7109375" style="1" customWidth="1"/>
    <col min="11167" max="11167" width="7.28515625" style="1" customWidth="1"/>
    <col min="11168" max="11168" width="10.5703125" style="1" customWidth="1"/>
    <col min="11169" max="11169" width="11.5703125" style="1" hidden="1" customWidth="1"/>
    <col min="11170" max="11170" width="9.85546875" style="1" customWidth="1"/>
    <col min="11171" max="11171" width="9.28515625" style="1" customWidth="1"/>
    <col min="11172" max="11172" width="11.140625" style="1" customWidth="1"/>
    <col min="11173" max="11173" width="10" style="1" customWidth="1"/>
    <col min="11174" max="11174" width="10.5703125" style="1" customWidth="1"/>
    <col min="11175" max="11175" width="9.7109375" style="1" customWidth="1"/>
    <col min="11176" max="11177" width="9" style="1" customWidth="1"/>
    <col min="11178" max="11178" width="8.5703125" style="1" customWidth="1"/>
    <col min="11179" max="11181" width="9" style="1" customWidth="1"/>
    <col min="11182" max="11182" width="9.5703125" style="1" customWidth="1"/>
    <col min="11183" max="11183" width="9.42578125" style="1" customWidth="1"/>
    <col min="11184" max="11403" width="9.140625" style="1"/>
    <col min="11404" max="11404" width="11.5703125" style="1" hidden="1" customWidth="1"/>
    <col min="11405" max="11405" width="25.7109375" style="1" customWidth="1"/>
    <col min="11406" max="11406" width="10.42578125" style="1" customWidth="1"/>
    <col min="11407" max="11407" width="9.7109375" style="1" customWidth="1"/>
    <col min="11408" max="11408" width="10.28515625" style="1" customWidth="1"/>
    <col min="11409" max="11409" width="9.7109375" style="1" customWidth="1"/>
    <col min="11410" max="11410" width="10.28515625" style="1" customWidth="1"/>
    <col min="11411" max="11411" width="9.7109375" style="1" customWidth="1"/>
    <col min="11412" max="11412" width="10.140625" style="1" customWidth="1"/>
    <col min="11413" max="11413" width="9.7109375" style="1" customWidth="1"/>
    <col min="11414" max="11414" width="10.42578125" style="1" customWidth="1"/>
    <col min="11415" max="11415" width="9.28515625" style="1" customWidth="1"/>
    <col min="11416" max="11416" width="10.42578125" style="1" customWidth="1"/>
    <col min="11417" max="11417" width="9.7109375" style="1" customWidth="1"/>
    <col min="11418" max="11418" width="10.140625" style="1" customWidth="1"/>
    <col min="11419" max="11419" width="9.42578125" style="1" customWidth="1"/>
    <col min="11420" max="11420" width="9.28515625" style="1" customWidth="1"/>
    <col min="11421" max="11421" width="8.7109375" style="1" customWidth="1"/>
    <col min="11422" max="11422" width="7.7109375" style="1" customWidth="1"/>
    <col min="11423" max="11423" width="7.28515625" style="1" customWidth="1"/>
    <col min="11424" max="11424" width="10.5703125" style="1" customWidth="1"/>
    <col min="11425" max="11425" width="11.5703125" style="1" hidden="1" customWidth="1"/>
    <col min="11426" max="11426" width="9.85546875" style="1" customWidth="1"/>
    <col min="11427" max="11427" width="9.28515625" style="1" customWidth="1"/>
    <col min="11428" max="11428" width="11.140625" style="1" customWidth="1"/>
    <col min="11429" max="11429" width="10" style="1" customWidth="1"/>
    <col min="11430" max="11430" width="10.5703125" style="1" customWidth="1"/>
    <col min="11431" max="11431" width="9.7109375" style="1" customWidth="1"/>
    <col min="11432" max="11433" width="9" style="1" customWidth="1"/>
    <col min="11434" max="11434" width="8.5703125" style="1" customWidth="1"/>
    <col min="11435" max="11437" width="9" style="1" customWidth="1"/>
    <col min="11438" max="11438" width="9.5703125" style="1" customWidth="1"/>
    <col min="11439" max="11439" width="9.42578125" style="1" customWidth="1"/>
    <col min="11440" max="11659" width="9.140625" style="1"/>
    <col min="11660" max="11660" width="11.5703125" style="1" hidden="1" customWidth="1"/>
    <col min="11661" max="11661" width="25.7109375" style="1" customWidth="1"/>
    <col min="11662" max="11662" width="10.42578125" style="1" customWidth="1"/>
    <col min="11663" max="11663" width="9.7109375" style="1" customWidth="1"/>
    <col min="11664" max="11664" width="10.28515625" style="1" customWidth="1"/>
    <col min="11665" max="11665" width="9.7109375" style="1" customWidth="1"/>
    <col min="11666" max="11666" width="10.28515625" style="1" customWidth="1"/>
    <col min="11667" max="11667" width="9.7109375" style="1" customWidth="1"/>
    <col min="11668" max="11668" width="10.140625" style="1" customWidth="1"/>
    <col min="11669" max="11669" width="9.7109375" style="1" customWidth="1"/>
    <col min="11670" max="11670" width="10.42578125" style="1" customWidth="1"/>
    <col min="11671" max="11671" width="9.28515625" style="1" customWidth="1"/>
    <col min="11672" max="11672" width="10.42578125" style="1" customWidth="1"/>
    <col min="11673" max="11673" width="9.7109375" style="1" customWidth="1"/>
    <col min="11674" max="11674" width="10.140625" style="1" customWidth="1"/>
    <col min="11675" max="11675" width="9.42578125" style="1" customWidth="1"/>
    <col min="11676" max="11676" width="9.28515625" style="1" customWidth="1"/>
    <col min="11677" max="11677" width="8.7109375" style="1" customWidth="1"/>
    <col min="11678" max="11678" width="7.7109375" style="1" customWidth="1"/>
    <col min="11679" max="11679" width="7.28515625" style="1" customWidth="1"/>
    <col min="11680" max="11680" width="10.5703125" style="1" customWidth="1"/>
    <col min="11681" max="11681" width="11.5703125" style="1" hidden="1" customWidth="1"/>
    <col min="11682" max="11682" width="9.85546875" style="1" customWidth="1"/>
    <col min="11683" max="11683" width="9.28515625" style="1" customWidth="1"/>
    <col min="11684" max="11684" width="11.140625" style="1" customWidth="1"/>
    <col min="11685" max="11685" width="10" style="1" customWidth="1"/>
    <col min="11686" max="11686" width="10.5703125" style="1" customWidth="1"/>
    <col min="11687" max="11687" width="9.7109375" style="1" customWidth="1"/>
    <col min="11688" max="11689" width="9" style="1" customWidth="1"/>
    <col min="11690" max="11690" width="8.5703125" style="1" customWidth="1"/>
    <col min="11691" max="11693" width="9" style="1" customWidth="1"/>
    <col min="11694" max="11694" width="9.5703125" style="1" customWidth="1"/>
    <col min="11695" max="11695" width="9.42578125" style="1" customWidth="1"/>
    <col min="11696" max="11915" width="9.140625" style="1"/>
    <col min="11916" max="11916" width="11.5703125" style="1" hidden="1" customWidth="1"/>
    <col min="11917" max="11917" width="25.7109375" style="1" customWidth="1"/>
    <col min="11918" max="11918" width="10.42578125" style="1" customWidth="1"/>
    <col min="11919" max="11919" width="9.7109375" style="1" customWidth="1"/>
    <col min="11920" max="11920" width="10.28515625" style="1" customWidth="1"/>
    <col min="11921" max="11921" width="9.7109375" style="1" customWidth="1"/>
    <col min="11922" max="11922" width="10.28515625" style="1" customWidth="1"/>
    <col min="11923" max="11923" width="9.7109375" style="1" customWidth="1"/>
    <col min="11924" max="11924" width="10.140625" style="1" customWidth="1"/>
    <col min="11925" max="11925" width="9.7109375" style="1" customWidth="1"/>
    <col min="11926" max="11926" width="10.42578125" style="1" customWidth="1"/>
    <col min="11927" max="11927" width="9.28515625" style="1" customWidth="1"/>
    <col min="11928" max="11928" width="10.42578125" style="1" customWidth="1"/>
    <col min="11929" max="11929" width="9.7109375" style="1" customWidth="1"/>
    <col min="11930" max="11930" width="10.140625" style="1" customWidth="1"/>
    <col min="11931" max="11931" width="9.42578125" style="1" customWidth="1"/>
    <col min="11932" max="11932" width="9.28515625" style="1" customWidth="1"/>
    <col min="11933" max="11933" width="8.7109375" style="1" customWidth="1"/>
    <col min="11934" max="11934" width="7.7109375" style="1" customWidth="1"/>
    <col min="11935" max="11935" width="7.28515625" style="1" customWidth="1"/>
    <col min="11936" max="11936" width="10.5703125" style="1" customWidth="1"/>
    <col min="11937" max="11937" width="11.5703125" style="1" hidden="1" customWidth="1"/>
    <col min="11938" max="11938" width="9.85546875" style="1" customWidth="1"/>
    <col min="11939" max="11939" width="9.28515625" style="1" customWidth="1"/>
    <col min="11940" max="11940" width="11.140625" style="1" customWidth="1"/>
    <col min="11941" max="11941" width="10" style="1" customWidth="1"/>
    <col min="11942" max="11942" width="10.5703125" style="1" customWidth="1"/>
    <col min="11943" max="11943" width="9.7109375" style="1" customWidth="1"/>
    <col min="11944" max="11945" width="9" style="1" customWidth="1"/>
    <col min="11946" max="11946" width="8.5703125" style="1" customWidth="1"/>
    <col min="11947" max="11949" width="9" style="1" customWidth="1"/>
    <col min="11950" max="11950" width="9.5703125" style="1" customWidth="1"/>
    <col min="11951" max="11951" width="9.42578125" style="1" customWidth="1"/>
    <col min="11954" max="15811" width="9.140625" style="1"/>
    <col min="15812" max="16384" width="11.5703125" style="1" customWidth="1"/>
  </cols>
  <sheetData>
    <row r="1" spans="1:44 11952:11953" ht="15" customHeight="1" x14ac:dyDescent="0.25">
      <c r="B1" s="4" t="s">
        <v>0</v>
      </c>
      <c r="T1" s="4"/>
    </row>
    <row r="2" spans="1:44 11952:11953" ht="9" customHeight="1" x14ac:dyDescent="0.25">
      <c r="B2" s="4"/>
      <c r="AH2" s="5"/>
      <c r="AI2" s="5"/>
      <c r="AJ2" s="5"/>
    </row>
    <row r="3" spans="1:44 11952:11953" s="6" customFormat="1" ht="15.75" customHeight="1" x14ac:dyDescent="0.25">
      <c r="A3" s="168" t="s">
        <v>1</v>
      </c>
      <c r="B3" s="166" t="s">
        <v>2</v>
      </c>
      <c r="C3" s="166"/>
      <c r="D3" s="168" t="s">
        <v>1</v>
      </c>
      <c r="E3" s="166" t="s">
        <v>3</v>
      </c>
      <c r="F3" s="166"/>
      <c r="G3" s="168" t="s">
        <v>1</v>
      </c>
      <c r="H3" s="169" t="s">
        <v>4</v>
      </c>
      <c r="I3" s="169"/>
      <c r="J3" s="168" t="s">
        <v>1</v>
      </c>
      <c r="K3" s="167" t="s">
        <v>5</v>
      </c>
      <c r="L3" s="167"/>
      <c r="M3" s="168" t="s">
        <v>1</v>
      </c>
      <c r="N3" s="166" t="s">
        <v>6</v>
      </c>
      <c r="O3" s="166"/>
      <c r="P3" s="168" t="s">
        <v>1</v>
      </c>
      <c r="Q3" s="166" t="s">
        <v>7</v>
      </c>
      <c r="R3" s="166"/>
      <c r="S3" s="168" t="s">
        <v>1</v>
      </c>
      <c r="T3" s="179" t="s">
        <v>114</v>
      </c>
      <c r="U3" s="179"/>
      <c r="V3" s="179"/>
      <c r="W3" s="179"/>
      <c r="X3" s="180" t="s">
        <v>1</v>
      </c>
      <c r="Y3" s="172" t="s">
        <v>115</v>
      </c>
      <c r="Z3" s="172"/>
      <c r="AA3" s="173" t="s">
        <v>1</v>
      </c>
      <c r="AB3" s="172" t="s">
        <v>116</v>
      </c>
      <c r="AC3" s="172"/>
      <c r="AD3" s="172"/>
      <c r="AE3" s="172"/>
      <c r="AF3" s="170" t="s">
        <v>1</v>
      </c>
      <c r="AG3" s="167" t="s">
        <v>8</v>
      </c>
      <c r="AH3" s="167"/>
      <c r="AI3" s="167"/>
      <c r="AJ3" s="167"/>
      <c r="AK3" s="170" t="s">
        <v>1</v>
      </c>
      <c r="AL3" s="171" t="s">
        <v>9</v>
      </c>
      <c r="AM3" s="171"/>
      <c r="AN3" s="170" t="s">
        <v>1</v>
      </c>
      <c r="AO3" s="158" t="s">
        <v>10</v>
      </c>
      <c r="AP3" s="158"/>
      <c r="AQ3" s="158"/>
      <c r="AR3" s="158"/>
      <c r="QQR3"/>
      <c r="QQS3"/>
    </row>
    <row r="4" spans="1:44 11952:11953" s="6" customFormat="1" ht="15" customHeight="1" x14ac:dyDescent="0.25">
      <c r="A4" s="168"/>
      <c r="B4" s="166"/>
      <c r="C4" s="166"/>
      <c r="D4" s="168"/>
      <c r="E4" s="166"/>
      <c r="F4" s="166"/>
      <c r="G4" s="168"/>
      <c r="H4" s="169"/>
      <c r="I4" s="169"/>
      <c r="J4" s="168"/>
      <c r="K4" s="167"/>
      <c r="L4" s="167"/>
      <c r="M4" s="168"/>
      <c r="N4" s="166"/>
      <c r="O4" s="166"/>
      <c r="P4" s="168"/>
      <c r="Q4" s="166"/>
      <c r="R4" s="166"/>
      <c r="S4" s="168"/>
      <c r="T4" s="179"/>
      <c r="U4" s="179"/>
      <c r="V4" s="179"/>
      <c r="W4" s="179"/>
      <c r="X4" s="180"/>
      <c r="Y4" s="172"/>
      <c r="Z4" s="172"/>
      <c r="AA4" s="173"/>
      <c r="AB4" s="172"/>
      <c r="AC4" s="172"/>
      <c r="AD4" s="172"/>
      <c r="AE4" s="172"/>
      <c r="AF4" s="170"/>
      <c r="AG4" s="167"/>
      <c r="AH4" s="167"/>
      <c r="AI4" s="167"/>
      <c r="AJ4" s="167"/>
      <c r="AK4" s="170"/>
      <c r="AL4" s="171"/>
      <c r="AM4" s="171"/>
      <c r="AN4" s="170"/>
      <c r="AO4" s="158"/>
      <c r="AP4" s="158"/>
      <c r="AQ4" s="158"/>
      <c r="AR4" s="158"/>
      <c r="QQR4"/>
      <c r="QQS4"/>
    </row>
    <row r="5" spans="1:44 11952:11953" s="6" customFormat="1" ht="29.25" customHeight="1" x14ac:dyDescent="0.25">
      <c r="A5" s="168"/>
      <c r="B5" s="155" t="s">
        <v>12</v>
      </c>
      <c r="C5" s="156" t="s">
        <v>13</v>
      </c>
      <c r="D5" s="168"/>
      <c r="E5" s="155" t="s">
        <v>12</v>
      </c>
      <c r="F5" s="156" t="s">
        <v>13</v>
      </c>
      <c r="G5" s="168"/>
      <c r="H5" s="155" t="s">
        <v>14</v>
      </c>
      <c r="I5" s="156" t="s">
        <v>13</v>
      </c>
      <c r="J5" s="168"/>
      <c r="K5" s="155" t="s">
        <v>15</v>
      </c>
      <c r="L5" s="156" t="s">
        <v>13</v>
      </c>
      <c r="M5" s="168"/>
      <c r="N5" s="155" t="s">
        <v>16</v>
      </c>
      <c r="O5" s="156" t="s">
        <v>13</v>
      </c>
      <c r="P5" s="168"/>
      <c r="Q5" s="155" t="s">
        <v>17</v>
      </c>
      <c r="R5" s="156" t="s">
        <v>13</v>
      </c>
      <c r="S5" s="168"/>
      <c r="T5" s="157" t="s">
        <v>18</v>
      </c>
      <c r="U5" s="159" t="s">
        <v>19</v>
      </c>
      <c r="V5" s="160" t="s">
        <v>20</v>
      </c>
      <c r="W5" s="160"/>
      <c r="X5" s="180"/>
      <c r="Y5" s="174" t="s">
        <v>29</v>
      </c>
      <c r="Z5" s="175" t="s">
        <v>25</v>
      </c>
      <c r="AA5" s="173"/>
      <c r="AB5" s="176" t="s">
        <v>18</v>
      </c>
      <c r="AC5" s="177" t="s">
        <v>25</v>
      </c>
      <c r="AD5" s="178" t="s">
        <v>11</v>
      </c>
      <c r="AE5" s="178"/>
      <c r="AF5" s="170"/>
      <c r="AG5" s="155" t="s">
        <v>21</v>
      </c>
      <c r="AH5" s="161" t="s">
        <v>22</v>
      </c>
      <c r="AI5" s="162" t="s">
        <v>23</v>
      </c>
      <c r="AJ5" s="162"/>
      <c r="AK5" s="170"/>
      <c r="AL5" s="155" t="s">
        <v>24</v>
      </c>
      <c r="AM5" s="156" t="s">
        <v>25</v>
      </c>
      <c r="AN5" s="170"/>
      <c r="AO5" s="163" t="s">
        <v>117</v>
      </c>
      <c r="AP5" s="164" t="s">
        <v>118</v>
      </c>
      <c r="AQ5" s="165" t="s">
        <v>26</v>
      </c>
      <c r="AR5" s="165"/>
      <c r="QQR5"/>
      <c r="QQS5"/>
    </row>
    <row r="6" spans="1:44 11952:11953" s="6" customFormat="1" ht="47.25" customHeight="1" x14ac:dyDescent="0.25">
      <c r="A6" s="168"/>
      <c r="B6" s="155"/>
      <c r="C6" s="156"/>
      <c r="D6" s="168"/>
      <c r="E6" s="155"/>
      <c r="F6" s="156"/>
      <c r="G6" s="168"/>
      <c r="H6" s="155"/>
      <c r="I6" s="156"/>
      <c r="J6" s="168"/>
      <c r="K6" s="155"/>
      <c r="L6" s="156"/>
      <c r="M6" s="168"/>
      <c r="N6" s="155"/>
      <c r="O6" s="156"/>
      <c r="P6" s="168"/>
      <c r="Q6" s="155"/>
      <c r="R6" s="156"/>
      <c r="S6" s="168"/>
      <c r="T6" s="157"/>
      <c r="U6" s="159"/>
      <c r="V6" s="7" t="s">
        <v>27</v>
      </c>
      <c r="W6" s="8" t="s">
        <v>28</v>
      </c>
      <c r="X6" s="180"/>
      <c r="Y6" s="174"/>
      <c r="Z6" s="175"/>
      <c r="AA6" s="173"/>
      <c r="AB6" s="176"/>
      <c r="AC6" s="177"/>
      <c r="AD6" s="7" t="s">
        <v>30</v>
      </c>
      <c r="AE6" s="9" t="s">
        <v>31</v>
      </c>
      <c r="AF6" s="170"/>
      <c r="AG6" s="155"/>
      <c r="AH6" s="161"/>
      <c r="AI6" s="10" t="s">
        <v>30</v>
      </c>
      <c r="AJ6" s="11" t="s">
        <v>31</v>
      </c>
      <c r="AK6" s="170"/>
      <c r="AL6" s="155"/>
      <c r="AM6" s="156"/>
      <c r="AN6" s="170"/>
      <c r="AO6" s="163"/>
      <c r="AP6" s="164"/>
      <c r="AQ6" s="12" t="s">
        <v>32</v>
      </c>
      <c r="AR6" s="13" t="s">
        <v>33</v>
      </c>
      <c r="QQR6"/>
      <c r="QQS6"/>
    </row>
    <row r="7" spans="1:44 11952:11953" s="6" customFormat="1" ht="6.75" customHeight="1" x14ac:dyDescent="0.25">
      <c r="A7" s="14"/>
      <c r="B7" s="15"/>
      <c r="C7" s="16"/>
      <c r="D7" s="14"/>
      <c r="E7" s="15"/>
      <c r="F7" s="16"/>
      <c r="G7" s="14"/>
      <c r="H7" s="15"/>
      <c r="I7" s="16"/>
      <c r="J7" s="14"/>
      <c r="K7" s="15"/>
      <c r="L7" s="16"/>
      <c r="M7" s="14"/>
      <c r="N7" s="15"/>
      <c r="O7" s="16"/>
      <c r="P7" s="14"/>
      <c r="Q7" s="17"/>
      <c r="R7" s="18"/>
      <c r="S7" s="14"/>
      <c r="T7" s="15"/>
      <c r="U7" s="19"/>
      <c r="V7" s="20"/>
      <c r="W7" s="16"/>
      <c r="X7" s="14"/>
      <c r="Y7" s="15"/>
      <c r="Z7" s="16"/>
      <c r="AA7" s="14"/>
      <c r="AB7" s="15"/>
      <c r="AC7" s="21"/>
      <c r="AD7" s="22"/>
      <c r="AE7" s="23"/>
      <c r="AF7" s="14"/>
      <c r="AG7" s="15"/>
      <c r="AH7" s="21"/>
      <c r="AI7" s="22"/>
      <c r="AJ7" s="23"/>
      <c r="AK7" s="14"/>
      <c r="AL7" s="17"/>
      <c r="AM7" s="18"/>
      <c r="AN7" s="14"/>
      <c r="AO7" s="24"/>
      <c r="AP7" s="25"/>
      <c r="AQ7" s="25"/>
      <c r="AR7" s="26"/>
      <c r="QQR7"/>
      <c r="QQS7"/>
    </row>
    <row r="8" spans="1:44 11952:11953" s="34" customFormat="1" ht="13.5" customHeight="1" x14ac:dyDescent="0.25">
      <c r="A8" s="109" t="s">
        <v>75</v>
      </c>
      <c r="B8" s="110">
        <v>24015.697</v>
      </c>
      <c r="C8" s="27">
        <v>138</v>
      </c>
      <c r="D8" s="109" t="s">
        <v>41</v>
      </c>
      <c r="E8" s="110">
        <v>375.1431</v>
      </c>
      <c r="F8" s="27" t="s">
        <v>42</v>
      </c>
      <c r="G8" s="109" t="s">
        <v>79</v>
      </c>
      <c r="H8" s="111">
        <v>427.32409999999999</v>
      </c>
      <c r="I8" s="28" t="s">
        <v>80</v>
      </c>
      <c r="J8" s="109" t="s">
        <v>41</v>
      </c>
      <c r="K8" s="111">
        <v>6811.9539999999997</v>
      </c>
      <c r="L8" s="28" t="s">
        <v>43</v>
      </c>
      <c r="M8" s="109" t="s">
        <v>90</v>
      </c>
      <c r="N8" s="111">
        <v>3025.518</v>
      </c>
      <c r="O8" s="28">
        <v>127.4</v>
      </c>
      <c r="P8" s="109" t="s">
        <v>107</v>
      </c>
      <c r="Q8" s="111">
        <v>96.398799999999994</v>
      </c>
      <c r="R8" s="28" t="s">
        <v>108</v>
      </c>
      <c r="S8" s="109" t="s">
        <v>75</v>
      </c>
      <c r="T8" s="112">
        <v>7006.7650000000003</v>
      </c>
      <c r="U8" s="113">
        <v>1315.3030000000001</v>
      </c>
      <c r="V8" s="114">
        <f t="shared" ref="V8:V52" si="0">T8-U8</f>
        <v>5691.4620000000004</v>
      </c>
      <c r="W8" s="29" t="s">
        <v>76</v>
      </c>
      <c r="X8" s="109" t="s">
        <v>95</v>
      </c>
      <c r="Y8" s="112">
        <v>67268.663</v>
      </c>
      <c r="Z8" s="29" t="s">
        <v>96</v>
      </c>
      <c r="AA8" s="109" t="s">
        <v>66</v>
      </c>
      <c r="AB8" s="115">
        <v>0</v>
      </c>
      <c r="AC8" s="30" t="s">
        <v>39</v>
      </c>
      <c r="AD8" s="116">
        <v>0</v>
      </c>
      <c r="AE8" s="117">
        <v>0</v>
      </c>
      <c r="AF8" s="109" t="s">
        <v>72</v>
      </c>
      <c r="AG8" s="118">
        <v>70670.8</v>
      </c>
      <c r="AH8" s="31">
        <v>126.9</v>
      </c>
      <c r="AI8" s="119">
        <v>0.85877362147553804</v>
      </c>
      <c r="AJ8" s="120">
        <v>0.73863419417841103</v>
      </c>
      <c r="AK8" s="109" t="s">
        <v>41</v>
      </c>
      <c r="AL8" s="121">
        <v>24.823</v>
      </c>
      <c r="AM8" s="32">
        <v>130.4</v>
      </c>
      <c r="AN8" s="109" t="s">
        <v>86</v>
      </c>
      <c r="AO8" s="122">
        <v>82</v>
      </c>
      <c r="AP8" s="33">
        <v>87.2340425531915</v>
      </c>
      <c r="AQ8" s="123">
        <v>1.8333855028395099E-3</v>
      </c>
      <c r="AR8" s="124">
        <v>2E-3</v>
      </c>
      <c r="QQR8"/>
      <c r="QQS8"/>
    </row>
    <row r="9" spans="1:44 11952:11953" ht="13.5" customHeight="1" x14ac:dyDescent="0.25">
      <c r="A9" s="35" t="s">
        <v>74</v>
      </c>
      <c r="B9" s="36">
        <v>10797.378500000001</v>
      </c>
      <c r="C9" s="37">
        <v>133.19999999999999</v>
      </c>
      <c r="D9" s="35" t="s">
        <v>84</v>
      </c>
      <c r="E9" s="36">
        <v>3470.6709999999998</v>
      </c>
      <c r="F9" s="37" t="s">
        <v>85</v>
      </c>
      <c r="G9" s="35" t="s">
        <v>55</v>
      </c>
      <c r="H9" s="38">
        <v>715.96190000000001</v>
      </c>
      <c r="I9" s="39" t="s">
        <v>46</v>
      </c>
      <c r="J9" s="35" t="s">
        <v>81</v>
      </c>
      <c r="K9" s="38">
        <v>555.35969999999998</v>
      </c>
      <c r="L9" s="39" t="s">
        <v>82</v>
      </c>
      <c r="M9" s="35" t="s">
        <v>105</v>
      </c>
      <c r="N9" s="38">
        <v>3176.498</v>
      </c>
      <c r="O9" s="39">
        <v>120.7</v>
      </c>
      <c r="P9" s="35" t="s">
        <v>47</v>
      </c>
      <c r="Q9" s="38">
        <v>628.82219999999995</v>
      </c>
      <c r="R9" s="39" t="s">
        <v>48</v>
      </c>
      <c r="S9" s="35" t="s">
        <v>53</v>
      </c>
      <c r="T9" s="40">
        <v>360.34800000000001</v>
      </c>
      <c r="U9" s="41">
        <v>117.82</v>
      </c>
      <c r="V9" s="42">
        <f t="shared" si="0"/>
        <v>242.52800000000002</v>
      </c>
      <c r="W9" s="43" t="s">
        <v>48</v>
      </c>
      <c r="X9" s="35" t="s">
        <v>75</v>
      </c>
      <c r="Y9" s="40">
        <v>7667.5309999999999</v>
      </c>
      <c r="Z9" s="43" t="s">
        <v>77</v>
      </c>
      <c r="AA9" s="35" t="s">
        <v>72</v>
      </c>
      <c r="AB9" s="45">
        <v>9.5000000000000001E-2</v>
      </c>
      <c r="AC9" s="46" t="s">
        <v>39</v>
      </c>
      <c r="AD9" s="47">
        <v>0.125</v>
      </c>
      <c r="AE9" s="48">
        <v>0</v>
      </c>
      <c r="AF9" s="35" t="s">
        <v>41</v>
      </c>
      <c r="AG9" s="49">
        <v>91891.8</v>
      </c>
      <c r="AH9" s="50">
        <v>125.3</v>
      </c>
      <c r="AI9" s="47">
        <v>1.11664582642203</v>
      </c>
      <c r="AJ9" s="48">
        <v>0.99248712028710995</v>
      </c>
      <c r="AK9" s="35" t="s">
        <v>81</v>
      </c>
      <c r="AL9" s="45">
        <v>9.5619999999999994</v>
      </c>
      <c r="AM9" s="51">
        <v>105.5</v>
      </c>
      <c r="AN9" s="35" t="s">
        <v>107</v>
      </c>
      <c r="AO9" s="52">
        <v>125</v>
      </c>
      <c r="AP9" s="53">
        <v>89.928057553956805</v>
      </c>
      <c r="AQ9" s="54">
        <v>2.41812237633722E-3</v>
      </c>
      <c r="AR9" s="55">
        <v>3.0000000000000001E-3</v>
      </c>
    </row>
    <row r="10" spans="1:44 11952:11953" ht="13.5" customHeight="1" x14ac:dyDescent="0.25">
      <c r="A10" s="35" t="s">
        <v>53</v>
      </c>
      <c r="B10" s="36">
        <v>6118.9665999999997</v>
      </c>
      <c r="C10" s="37">
        <v>129.30000000000001</v>
      </c>
      <c r="D10" s="35" t="s">
        <v>98</v>
      </c>
      <c r="E10" s="36">
        <v>8088.2392</v>
      </c>
      <c r="F10" s="37">
        <v>169.9</v>
      </c>
      <c r="G10" s="35" t="s">
        <v>105</v>
      </c>
      <c r="H10" s="38">
        <v>1096.3222000000001</v>
      </c>
      <c r="I10" s="39" t="s">
        <v>106</v>
      </c>
      <c r="J10" s="35" t="s">
        <v>44</v>
      </c>
      <c r="K10" s="38">
        <v>982.15449999999998</v>
      </c>
      <c r="L10" s="39" t="s">
        <v>42</v>
      </c>
      <c r="M10" s="35" t="s">
        <v>67</v>
      </c>
      <c r="N10" s="38">
        <v>13499.540999999999</v>
      </c>
      <c r="O10" s="39">
        <v>119.1</v>
      </c>
      <c r="P10" s="35" t="s">
        <v>53</v>
      </c>
      <c r="Q10" s="38">
        <v>220.15940000000001</v>
      </c>
      <c r="R10" s="39">
        <v>123.304474840016</v>
      </c>
      <c r="S10" s="35" t="s">
        <v>73</v>
      </c>
      <c r="T10" s="40">
        <v>1856.14</v>
      </c>
      <c r="U10" s="41">
        <v>1098.242</v>
      </c>
      <c r="V10" s="42">
        <f t="shared" si="0"/>
        <v>757.89800000000014</v>
      </c>
      <c r="W10" s="43">
        <v>169</v>
      </c>
      <c r="X10" s="35" t="s">
        <v>55</v>
      </c>
      <c r="Y10" s="45">
        <v>5653.2839999999997</v>
      </c>
      <c r="Z10" s="43" t="s">
        <v>56</v>
      </c>
      <c r="AA10" s="35" t="s">
        <v>57</v>
      </c>
      <c r="AB10" s="44">
        <v>19.114999999999998</v>
      </c>
      <c r="AC10" s="46" t="s">
        <v>39</v>
      </c>
      <c r="AD10" s="47">
        <v>0.25</v>
      </c>
      <c r="AE10" s="48">
        <v>0</v>
      </c>
      <c r="AF10" s="35" t="s">
        <v>75</v>
      </c>
      <c r="AG10" s="49">
        <v>75883.8</v>
      </c>
      <c r="AH10" s="50">
        <v>120.4</v>
      </c>
      <c r="AI10" s="58">
        <v>0.92212067413026899</v>
      </c>
      <c r="AJ10" s="48">
        <v>0.86519943467983695</v>
      </c>
      <c r="AK10" s="35" t="s">
        <v>72</v>
      </c>
      <c r="AL10" s="45">
        <v>3.5760000000000001</v>
      </c>
      <c r="AM10" s="51">
        <v>105</v>
      </c>
      <c r="AN10" s="35" t="s">
        <v>81</v>
      </c>
      <c r="AO10" s="52">
        <v>115</v>
      </c>
      <c r="AP10" s="53">
        <v>91.269841269841294</v>
      </c>
      <c r="AQ10" s="54">
        <v>3.64189124996041E-3</v>
      </c>
      <c r="AR10" s="55">
        <v>4.0000000000000001E-3</v>
      </c>
    </row>
    <row r="11" spans="1:44 11952:11953" ht="13.5" customHeight="1" x14ac:dyDescent="0.25">
      <c r="A11" s="35" t="s">
        <v>101</v>
      </c>
      <c r="B11" s="36">
        <v>130987.3207</v>
      </c>
      <c r="C11" s="37">
        <v>126.9</v>
      </c>
      <c r="D11" s="35" t="s">
        <v>90</v>
      </c>
      <c r="E11" s="36">
        <v>4494.1219000000001</v>
      </c>
      <c r="F11" s="37">
        <v>118</v>
      </c>
      <c r="G11" s="35" t="s">
        <v>35</v>
      </c>
      <c r="H11" s="38">
        <v>3820.0601000000001</v>
      </c>
      <c r="I11" s="39" t="s">
        <v>36</v>
      </c>
      <c r="J11" s="35" t="s">
        <v>55</v>
      </c>
      <c r="K11" s="38">
        <v>214.5316</v>
      </c>
      <c r="L11" s="39">
        <v>194.2</v>
      </c>
      <c r="M11" s="35" t="s">
        <v>65</v>
      </c>
      <c r="N11" s="38">
        <v>17412.846000000001</v>
      </c>
      <c r="O11" s="39">
        <v>118.8</v>
      </c>
      <c r="P11" s="35" t="s">
        <v>45</v>
      </c>
      <c r="Q11" s="38">
        <v>3325.0189999999998</v>
      </c>
      <c r="R11" s="39">
        <v>117.044990288313</v>
      </c>
      <c r="S11" s="35" t="s">
        <v>47</v>
      </c>
      <c r="T11" s="40">
        <v>307811.90999999997</v>
      </c>
      <c r="U11" s="41">
        <v>257381.84</v>
      </c>
      <c r="V11" s="42">
        <f t="shared" si="0"/>
        <v>50430.069999999978</v>
      </c>
      <c r="W11" s="43">
        <v>119.6</v>
      </c>
      <c r="X11" s="35" t="s">
        <v>107</v>
      </c>
      <c r="Y11" s="45">
        <v>4894.4560000000001</v>
      </c>
      <c r="Z11" s="43">
        <v>162</v>
      </c>
      <c r="AA11" s="35" t="s">
        <v>95</v>
      </c>
      <c r="AB11" s="45">
        <v>79.236000000000004</v>
      </c>
      <c r="AC11" s="46">
        <v>0.2</v>
      </c>
      <c r="AD11" s="47">
        <v>0.17599999999999999</v>
      </c>
      <c r="AE11" s="48">
        <v>0.41199999999999998</v>
      </c>
      <c r="AF11" s="35" t="s">
        <v>53</v>
      </c>
      <c r="AG11" s="49">
        <v>60180.7</v>
      </c>
      <c r="AH11" s="50">
        <v>120.3</v>
      </c>
      <c r="AI11" s="58">
        <v>0.73130058923817098</v>
      </c>
      <c r="AJ11" s="59">
        <v>0.69446203248805405</v>
      </c>
      <c r="AK11" s="35" t="s">
        <v>63</v>
      </c>
      <c r="AL11" s="45">
        <v>17.908000000000001</v>
      </c>
      <c r="AM11" s="51">
        <v>103.8</v>
      </c>
      <c r="AN11" s="35" t="s">
        <v>93</v>
      </c>
      <c r="AO11" s="52">
        <v>129</v>
      </c>
      <c r="AP11" s="53">
        <v>92.142857142857096</v>
      </c>
      <c r="AQ11" s="54">
        <v>4.56976867760105E-3</v>
      </c>
      <c r="AR11" s="55">
        <v>5.0000000000000001E-3</v>
      </c>
    </row>
    <row r="12" spans="1:44 11952:11953" ht="13.5" customHeight="1" x14ac:dyDescent="0.25">
      <c r="A12" s="35" t="s">
        <v>50</v>
      </c>
      <c r="B12" s="36">
        <v>33839.931199999999</v>
      </c>
      <c r="C12" s="37">
        <v>123</v>
      </c>
      <c r="D12" s="35" t="s">
        <v>101</v>
      </c>
      <c r="E12" s="36">
        <v>10306.9331</v>
      </c>
      <c r="F12" s="37">
        <v>115.1</v>
      </c>
      <c r="G12" s="35" t="s">
        <v>41</v>
      </c>
      <c r="H12" s="38">
        <v>4136.5226000000002</v>
      </c>
      <c r="I12" s="39" t="s">
        <v>36</v>
      </c>
      <c r="J12" s="35" t="s">
        <v>73</v>
      </c>
      <c r="K12" s="38">
        <v>1387.6554000000001</v>
      </c>
      <c r="L12" s="39">
        <v>178.7</v>
      </c>
      <c r="M12" s="35" t="s">
        <v>63</v>
      </c>
      <c r="N12" s="38">
        <v>21912.757000000001</v>
      </c>
      <c r="O12" s="39">
        <v>117.1</v>
      </c>
      <c r="P12" s="35" t="s">
        <v>63</v>
      </c>
      <c r="Q12" s="38">
        <v>376.3537</v>
      </c>
      <c r="R12" s="39">
        <v>116.223512586819</v>
      </c>
      <c r="S12" s="35" t="s">
        <v>70</v>
      </c>
      <c r="T12" s="40">
        <v>2615.9070000000002</v>
      </c>
      <c r="U12" s="41">
        <v>2282.9140000000002</v>
      </c>
      <c r="V12" s="42">
        <f t="shared" si="0"/>
        <v>332.99299999999994</v>
      </c>
      <c r="W12" s="43">
        <v>114.6</v>
      </c>
      <c r="X12" s="35" t="s">
        <v>73</v>
      </c>
      <c r="Y12" s="45">
        <v>2025.1489999999999</v>
      </c>
      <c r="Z12" s="43">
        <v>156.4</v>
      </c>
      <c r="AA12" s="35" t="s">
        <v>55</v>
      </c>
      <c r="AB12" s="45">
        <v>463.24200000000002</v>
      </c>
      <c r="AC12" s="46">
        <v>4.2</v>
      </c>
      <c r="AD12" s="47">
        <v>0.29599999999999999</v>
      </c>
      <c r="AE12" s="48">
        <v>0.24099999999999999</v>
      </c>
      <c r="AF12" s="35" t="s">
        <v>63</v>
      </c>
      <c r="AG12" s="49">
        <v>61920.800000000003</v>
      </c>
      <c r="AH12" s="50">
        <v>118.7</v>
      </c>
      <c r="AI12" s="47">
        <v>0.75244584270536796</v>
      </c>
      <c r="AJ12" s="48">
        <v>0.71575356106377996</v>
      </c>
      <c r="AK12" s="35" t="s">
        <v>73</v>
      </c>
      <c r="AL12" s="45">
        <v>15.34</v>
      </c>
      <c r="AM12" s="51">
        <v>103.4</v>
      </c>
      <c r="AN12" s="35" t="s">
        <v>44</v>
      </c>
      <c r="AO12" s="52">
        <v>119</v>
      </c>
      <c r="AP12" s="53">
        <v>95.2</v>
      </c>
      <c r="AQ12" s="54">
        <v>3.4518767767012801E-3</v>
      </c>
      <c r="AR12" s="55">
        <v>4.0000000000000001E-3</v>
      </c>
    </row>
    <row r="13" spans="1:44 11952:11953" ht="13.5" customHeight="1" x14ac:dyDescent="0.25">
      <c r="A13" s="35" t="s">
        <v>35</v>
      </c>
      <c r="B13" s="36">
        <v>8660.1579999999994</v>
      </c>
      <c r="C13" s="37">
        <v>122</v>
      </c>
      <c r="D13" s="35" t="s">
        <v>55</v>
      </c>
      <c r="E13" s="36">
        <v>5343.0483000000004</v>
      </c>
      <c r="F13" s="37">
        <v>113.8</v>
      </c>
      <c r="G13" s="35" t="s">
        <v>50</v>
      </c>
      <c r="H13" s="38">
        <v>13769.2937</v>
      </c>
      <c r="I13" s="39" t="s">
        <v>36</v>
      </c>
      <c r="J13" s="35" t="s">
        <v>100</v>
      </c>
      <c r="K13" s="38">
        <v>159.7149</v>
      </c>
      <c r="L13" s="39">
        <v>170.2</v>
      </c>
      <c r="M13" s="35" t="s">
        <v>60</v>
      </c>
      <c r="N13" s="38">
        <v>8753.1630000000005</v>
      </c>
      <c r="O13" s="39">
        <v>116.3</v>
      </c>
      <c r="P13" s="35" t="s">
        <v>104</v>
      </c>
      <c r="Q13" s="38">
        <v>7944.8487999999998</v>
      </c>
      <c r="R13" s="39">
        <v>115.653322183432</v>
      </c>
      <c r="S13" s="35" t="s">
        <v>84</v>
      </c>
      <c r="T13" s="40">
        <v>2787.4259999999999</v>
      </c>
      <c r="U13" s="41">
        <v>2537.5880000000002</v>
      </c>
      <c r="V13" s="42">
        <f t="shared" si="0"/>
        <v>249.83799999999974</v>
      </c>
      <c r="W13" s="43">
        <v>109.8</v>
      </c>
      <c r="X13" s="35" t="s">
        <v>70</v>
      </c>
      <c r="Y13" s="45">
        <v>2803.319</v>
      </c>
      <c r="Z13" s="43">
        <v>121.6</v>
      </c>
      <c r="AA13" s="35" t="s">
        <v>100</v>
      </c>
      <c r="AB13" s="45">
        <v>18.173999999999999</v>
      </c>
      <c r="AC13" s="46">
        <v>12.7</v>
      </c>
      <c r="AD13" s="47">
        <v>0.182</v>
      </c>
      <c r="AE13" s="48">
        <v>0.25</v>
      </c>
      <c r="AF13" s="35" t="s">
        <v>74</v>
      </c>
      <c r="AG13" s="49">
        <v>60450.5</v>
      </c>
      <c r="AH13" s="50">
        <v>118.4</v>
      </c>
      <c r="AI13" s="58">
        <v>0.73457913034813505</v>
      </c>
      <c r="AJ13" s="64">
        <v>0.69109153764062603</v>
      </c>
      <c r="AK13" s="35" t="s">
        <v>93</v>
      </c>
      <c r="AL13" s="45">
        <v>5.7359999999999998</v>
      </c>
      <c r="AM13" s="51">
        <v>103</v>
      </c>
      <c r="AN13" s="35" t="s">
        <v>66</v>
      </c>
      <c r="AO13" s="52">
        <v>93</v>
      </c>
      <c r="AP13" s="53">
        <v>97.894736842105303</v>
      </c>
      <c r="AQ13" s="54">
        <v>3.4317343173431701E-3</v>
      </c>
      <c r="AR13" s="55">
        <v>4.0000000000000001E-3</v>
      </c>
    </row>
    <row r="14" spans="1:44 11952:11953" ht="13.5" customHeight="1" x14ac:dyDescent="0.25">
      <c r="A14" s="35" t="s">
        <v>107</v>
      </c>
      <c r="B14" s="36">
        <v>28207.701000000001</v>
      </c>
      <c r="C14" s="37">
        <v>121.6</v>
      </c>
      <c r="D14" s="35" t="s">
        <v>66</v>
      </c>
      <c r="E14" s="36">
        <v>15731.846600000001</v>
      </c>
      <c r="F14" s="37">
        <v>113</v>
      </c>
      <c r="G14" s="35" t="s">
        <v>58</v>
      </c>
      <c r="H14" s="38">
        <v>587.86599999999999</v>
      </c>
      <c r="I14" s="39">
        <v>173.9</v>
      </c>
      <c r="J14" s="35" t="s">
        <v>62</v>
      </c>
      <c r="K14" s="38">
        <v>1036.0608</v>
      </c>
      <c r="L14" s="39">
        <v>145.9</v>
      </c>
      <c r="M14" s="35" t="s">
        <v>62</v>
      </c>
      <c r="N14" s="38">
        <v>26327.204000000002</v>
      </c>
      <c r="O14" s="39">
        <v>115.7</v>
      </c>
      <c r="P14" s="35" t="s">
        <v>101</v>
      </c>
      <c r="Q14" s="38">
        <v>198.8742</v>
      </c>
      <c r="R14" s="39">
        <v>114.524566374128</v>
      </c>
      <c r="S14" s="35" t="s">
        <v>66</v>
      </c>
      <c r="T14" s="40">
        <v>2624.4110000000001</v>
      </c>
      <c r="U14" s="41">
        <v>2426.7669999999998</v>
      </c>
      <c r="V14" s="42">
        <f t="shared" si="0"/>
        <v>197.64400000000023</v>
      </c>
      <c r="W14" s="43">
        <v>108.1</v>
      </c>
      <c r="X14" s="35" t="s">
        <v>47</v>
      </c>
      <c r="Y14" s="45">
        <v>316475.52500000002</v>
      </c>
      <c r="Z14" s="43">
        <v>121</v>
      </c>
      <c r="AA14" s="35" t="s">
        <v>62</v>
      </c>
      <c r="AB14" s="45">
        <v>401.91300000000001</v>
      </c>
      <c r="AC14" s="46">
        <v>28</v>
      </c>
      <c r="AD14" s="47">
        <v>0.30599999999999999</v>
      </c>
      <c r="AE14" s="48">
        <v>0.219</v>
      </c>
      <c r="AF14" s="35" t="s">
        <v>103</v>
      </c>
      <c r="AG14" s="49">
        <v>69734.2</v>
      </c>
      <c r="AH14" s="50">
        <v>118</v>
      </c>
      <c r="AI14" s="47">
        <v>0.84739229603597899</v>
      </c>
      <c r="AJ14" s="48">
        <v>0.80810566927122296</v>
      </c>
      <c r="AK14" s="35" t="s">
        <v>47</v>
      </c>
      <c r="AL14" s="45">
        <v>69.212000000000003</v>
      </c>
      <c r="AM14" s="51">
        <v>102.9</v>
      </c>
      <c r="AN14" s="35" t="s">
        <v>70</v>
      </c>
      <c r="AO14" s="52">
        <v>109</v>
      </c>
      <c r="AP14" s="53">
        <v>99.090909090909093</v>
      </c>
      <c r="AQ14" s="54">
        <v>2.0310432854454301E-3</v>
      </c>
      <c r="AR14" s="55">
        <v>2E-3</v>
      </c>
    </row>
    <row r="15" spans="1:44 11952:11953" ht="13.5" customHeight="1" x14ac:dyDescent="0.25">
      <c r="A15" s="35" t="s">
        <v>79</v>
      </c>
      <c r="B15" s="36">
        <v>12823.446900000001</v>
      </c>
      <c r="C15" s="37">
        <v>119.9</v>
      </c>
      <c r="D15" s="35" t="s">
        <v>35</v>
      </c>
      <c r="E15" s="36">
        <v>1374.1907000000001</v>
      </c>
      <c r="F15" s="37">
        <v>107.9</v>
      </c>
      <c r="G15" s="35" t="s">
        <v>81</v>
      </c>
      <c r="H15" s="38">
        <v>232.14320000000001</v>
      </c>
      <c r="I15" s="39">
        <v>165.3</v>
      </c>
      <c r="J15" s="35" t="s">
        <v>70</v>
      </c>
      <c r="K15" s="38">
        <v>973.44169999999997</v>
      </c>
      <c r="L15" s="39">
        <v>137.5</v>
      </c>
      <c r="M15" s="35" t="s">
        <v>51</v>
      </c>
      <c r="N15" s="38">
        <v>13814.736999999999</v>
      </c>
      <c r="O15" s="39">
        <v>115.5</v>
      </c>
      <c r="P15" s="35" t="s">
        <v>44</v>
      </c>
      <c r="Q15" s="38">
        <v>1407.2804000000001</v>
      </c>
      <c r="R15" s="39">
        <v>113.771241353451</v>
      </c>
      <c r="S15" s="35" t="s">
        <v>105</v>
      </c>
      <c r="T15" s="40">
        <v>3210.6660000000002</v>
      </c>
      <c r="U15" s="41">
        <v>3032.2919999999999</v>
      </c>
      <c r="V15" s="42">
        <f t="shared" si="0"/>
        <v>178.37400000000025</v>
      </c>
      <c r="W15" s="43">
        <v>105.9</v>
      </c>
      <c r="X15" s="35" t="s">
        <v>84</v>
      </c>
      <c r="Y15" s="45">
        <v>2819.4789999999998</v>
      </c>
      <c r="Z15" s="43">
        <v>110.4</v>
      </c>
      <c r="AA15" s="35" t="s">
        <v>104</v>
      </c>
      <c r="AB15" s="45">
        <v>160.85400000000001</v>
      </c>
      <c r="AC15" s="46">
        <v>38.9</v>
      </c>
      <c r="AD15" s="47">
        <v>0.316</v>
      </c>
      <c r="AE15" s="48">
        <v>0.28599999999999998</v>
      </c>
      <c r="AF15" s="35" t="s">
        <v>93</v>
      </c>
      <c r="AG15" s="49">
        <v>56038.8</v>
      </c>
      <c r="AH15" s="50">
        <v>117.4</v>
      </c>
      <c r="AI15" s="65">
        <v>0.68096927187952305</v>
      </c>
      <c r="AJ15" s="64">
        <v>0.65625485006517104</v>
      </c>
      <c r="AK15" s="35" t="s">
        <v>74</v>
      </c>
      <c r="AL15" s="45">
        <v>10.731</v>
      </c>
      <c r="AM15" s="51">
        <v>102.5</v>
      </c>
      <c r="AN15" s="35" t="s">
        <v>74</v>
      </c>
      <c r="AO15" s="52">
        <v>157</v>
      </c>
      <c r="AP15" s="53">
        <v>99.367088607594894</v>
      </c>
      <c r="AQ15" s="54">
        <v>3.1076186140416898E-3</v>
      </c>
      <c r="AR15" s="55">
        <v>3.0000000000000001E-3</v>
      </c>
    </row>
    <row r="16" spans="1:44 11952:11953" ht="13.5" customHeight="1" x14ac:dyDescent="0.25">
      <c r="A16" s="35" t="s">
        <v>92</v>
      </c>
      <c r="B16" s="36">
        <v>9960.8179</v>
      </c>
      <c r="C16" s="37">
        <v>118.6</v>
      </c>
      <c r="D16" s="35" t="s">
        <v>45</v>
      </c>
      <c r="E16" s="36">
        <v>15288.5141</v>
      </c>
      <c r="F16" s="37">
        <v>107.8</v>
      </c>
      <c r="G16" s="35" t="s">
        <v>74</v>
      </c>
      <c r="H16" s="38">
        <v>1768.4558999999999</v>
      </c>
      <c r="I16" s="37">
        <v>145.69999999999999</v>
      </c>
      <c r="J16" s="35" t="s">
        <v>54</v>
      </c>
      <c r="K16" s="38">
        <v>206.55179999999999</v>
      </c>
      <c r="L16" s="39">
        <v>131.19999999999999</v>
      </c>
      <c r="M16" s="35" t="s">
        <v>79</v>
      </c>
      <c r="N16" s="38">
        <v>10310.353999999999</v>
      </c>
      <c r="O16" s="39">
        <v>115.1</v>
      </c>
      <c r="P16" s="35" t="s">
        <v>41</v>
      </c>
      <c r="Q16" s="38">
        <v>13896.1757</v>
      </c>
      <c r="R16" s="39">
        <v>107.997278434603</v>
      </c>
      <c r="S16" s="35" t="s">
        <v>62</v>
      </c>
      <c r="T16" s="40">
        <v>2433.0100000000002</v>
      </c>
      <c r="U16" s="41">
        <v>2297.7399999999998</v>
      </c>
      <c r="V16" s="42">
        <f t="shared" si="0"/>
        <v>135.27000000000044</v>
      </c>
      <c r="W16" s="43">
        <v>105.9</v>
      </c>
      <c r="X16" s="35" t="s">
        <v>53</v>
      </c>
      <c r="Y16" s="45">
        <v>832.35799999999995</v>
      </c>
      <c r="Z16" s="43">
        <v>110.2</v>
      </c>
      <c r="AA16" s="35" t="s">
        <v>103</v>
      </c>
      <c r="AB16" s="45">
        <v>33.761000000000003</v>
      </c>
      <c r="AC16" s="46">
        <v>46.2</v>
      </c>
      <c r="AD16" s="47">
        <v>0.16</v>
      </c>
      <c r="AE16" s="48">
        <v>0.16700000000000001</v>
      </c>
      <c r="AF16" s="35" t="s">
        <v>102</v>
      </c>
      <c r="AG16" s="49">
        <v>77853.399999999994</v>
      </c>
      <c r="AH16" s="50">
        <v>117.4</v>
      </c>
      <c r="AI16" s="47">
        <v>0.946054753337781</v>
      </c>
      <c r="AJ16" s="48">
        <v>0.90938945147737305</v>
      </c>
      <c r="AK16" s="35" t="s">
        <v>50</v>
      </c>
      <c r="AL16" s="45">
        <v>95.712000000000003</v>
      </c>
      <c r="AM16" s="51">
        <v>102.3</v>
      </c>
      <c r="AN16" s="35" t="s">
        <v>63</v>
      </c>
      <c r="AO16" s="52">
        <v>325</v>
      </c>
      <c r="AP16" s="53">
        <v>101.246105919003</v>
      </c>
      <c r="AQ16" s="54">
        <v>4.6032690292059702E-3</v>
      </c>
      <c r="AR16" s="55">
        <v>5.0000000000000001E-3</v>
      </c>
    </row>
    <row r="17" spans="1:44" ht="13.5" customHeight="1" x14ac:dyDescent="0.25">
      <c r="A17" s="35" t="s">
        <v>97</v>
      </c>
      <c r="B17" s="36">
        <v>275987.14490000001</v>
      </c>
      <c r="C17" s="37">
        <v>117.9</v>
      </c>
      <c r="D17" s="35" t="s">
        <v>38</v>
      </c>
      <c r="E17" s="36">
        <v>289.21409999999997</v>
      </c>
      <c r="F17" s="37">
        <v>102.6</v>
      </c>
      <c r="G17" s="35" t="s">
        <v>66</v>
      </c>
      <c r="H17" s="38">
        <v>425.01859999999999</v>
      </c>
      <c r="I17" s="39">
        <v>144</v>
      </c>
      <c r="J17" s="35" t="s">
        <v>103</v>
      </c>
      <c r="K17" s="38">
        <v>5132.4062000000004</v>
      </c>
      <c r="L17" s="39">
        <v>127.4</v>
      </c>
      <c r="M17" s="35" t="s">
        <v>86</v>
      </c>
      <c r="N17" s="38">
        <v>7536.0940000000001</v>
      </c>
      <c r="O17" s="39">
        <v>114.9</v>
      </c>
      <c r="P17" s="125" t="s">
        <v>34</v>
      </c>
      <c r="Q17" s="126">
        <v>141402.1201</v>
      </c>
      <c r="R17" s="127">
        <v>102.509465052141</v>
      </c>
      <c r="S17" s="125" t="s">
        <v>34</v>
      </c>
      <c r="T17" s="128">
        <v>665999.81000000006</v>
      </c>
      <c r="U17" s="129">
        <v>649275.66399999999</v>
      </c>
      <c r="V17" s="130">
        <f t="shared" si="0"/>
        <v>16724.146000000066</v>
      </c>
      <c r="W17" s="131">
        <v>102.6</v>
      </c>
      <c r="X17" s="35" t="s">
        <v>66</v>
      </c>
      <c r="Y17" s="45">
        <v>2624.4110000000001</v>
      </c>
      <c r="Z17" s="43">
        <v>108.1</v>
      </c>
      <c r="AA17" s="35" t="s">
        <v>105</v>
      </c>
      <c r="AB17" s="45">
        <v>45.555</v>
      </c>
      <c r="AC17" s="46">
        <v>46.3</v>
      </c>
      <c r="AD17" s="47">
        <v>0.27300000000000002</v>
      </c>
      <c r="AE17" s="60">
        <v>0.2</v>
      </c>
      <c r="AF17" s="35" t="s">
        <v>107</v>
      </c>
      <c r="AG17" s="49">
        <v>70788.800000000003</v>
      </c>
      <c r="AH17" s="50">
        <v>116.9</v>
      </c>
      <c r="AI17" s="47">
        <v>0.86020752752066698</v>
      </c>
      <c r="AJ17" s="48">
        <v>0.79465802662608498</v>
      </c>
      <c r="AK17" s="35" t="s">
        <v>55</v>
      </c>
      <c r="AL17" s="45">
        <v>14.896000000000001</v>
      </c>
      <c r="AM17" s="51">
        <v>102.3</v>
      </c>
      <c r="AN17" s="35" t="s">
        <v>73</v>
      </c>
      <c r="AO17" s="52">
        <v>171</v>
      </c>
      <c r="AP17" s="53">
        <v>103.012048192771</v>
      </c>
      <c r="AQ17" s="54">
        <v>2.5155197269704898E-3</v>
      </c>
      <c r="AR17" s="55">
        <v>2E-3</v>
      </c>
    </row>
    <row r="18" spans="1:44" ht="13.5" customHeight="1" x14ac:dyDescent="0.25">
      <c r="A18" s="35" t="s">
        <v>102</v>
      </c>
      <c r="B18" s="36">
        <v>96796.4902</v>
      </c>
      <c r="C18" s="37">
        <v>113.7</v>
      </c>
      <c r="D18" s="35" t="s">
        <v>60</v>
      </c>
      <c r="E18" s="36">
        <v>7906.5367999999999</v>
      </c>
      <c r="F18" s="37">
        <v>101.4</v>
      </c>
      <c r="G18" s="35" t="s">
        <v>47</v>
      </c>
      <c r="H18" s="38">
        <v>22908.847000000002</v>
      </c>
      <c r="I18" s="39">
        <v>139</v>
      </c>
      <c r="J18" s="35" t="s">
        <v>79</v>
      </c>
      <c r="K18" s="38">
        <v>1201.6258</v>
      </c>
      <c r="L18" s="39">
        <v>125</v>
      </c>
      <c r="M18" s="35" t="s">
        <v>54</v>
      </c>
      <c r="N18" s="38">
        <v>3928.5</v>
      </c>
      <c r="O18" s="39">
        <v>114.6</v>
      </c>
      <c r="P18" s="35" t="s">
        <v>50</v>
      </c>
      <c r="Q18" s="38">
        <v>77022.406199999998</v>
      </c>
      <c r="R18" s="39">
        <v>99.689767679646096</v>
      </c>
      <c r="S18" s="35" t="s">
        <v>50</v>
      </c>
      <c r="T18" s="40">
        <v>38704.385999999999</v>
      </c>
      <c r="U18" s="41">
        <v>39727.586000000003</v>
      </c>
      <c r="V18" s="42">
        <f t="shared" si="0"/>
        <v>-1023.2000000000044</v>
      </c>
      <c r="W18" s="43">
        <v>97.4</v>
      </c>
      <c r="X18" s="125" t="s">
        <v>34</v>
      </c>
      <c r="Y18" s="132">
        <v>817541.07299999997</v>
      </c>
      <c r="Z18" s="131">
        <v>105.3</v>
      </c>
      <c r="AA18" s="35" t="s">
        <v>67</v>
      </c>
      <c r="AB18" s="45">
        <v>4022.4360000000001</v>
      </c>
      <c r="AC18" s="46">
        <v>55.1</v>
      </c>
      <c r="AD18" s="47">
        <v>0.435</v>
      </c>
      <c r="AE18" s="48">
        <v>0.42599999999999999</v>
      </c>
      <c r="AF18" s="35" t="s">
        <v>66</v>
      </c>
      <c r="AG18" s="49">
        <v>60192.5</v>
      </c>
      <c r="AH18" s="50">
        <v>116.6</v>
      </c>
      <c r="AI18" s="47">
        <v>0.73144397984268394</v>
      </c>
      <c r="AJ18" s="61">
        <v>0.70896037951716995</v>
      </c>
      <c r="AK18" s="35" t="s">
        <v>75</v>
      </c>
      <c r="AL18" s="45">
        <v>10.586</v>
      </c>
      <c r="AM18" s="51">
        <v>102.2</v>
      </c>
      <c r="AN18" s="35" t="s">
        <v>84</v>
      </c>
      <c r="AO18" s="52">
        <v>125</v>
      </c>
      <c r="AP18" s="53">
        <v>103.305785123967</v>
      </c>
      <c r="AQ18" s="54">
        <v>3.47212577428405E-3</v>
      </c>
      <c r="AR18" s="55">
        <v>3.0000000000000001E-3</v>
      </c>
    </row>
    <row r="19" spans="1:44" ht="13.5" customHeight="1" x14ac:dyDescent="0.25">
      <c r="A19" s="35" t="s">
        <v>44</v>
      </c>
      <c r="B19" s="36">
        <v>6914.5352000000003</v>
      </c>
      <c r="C19" s="37">
        <v>112.6</v>
      </c>
      <c r="D19" s="35" t="s">
        <v>62</v>
      </c>
      <c r="E19" s="36">
        <v>11990.5941</v>
      </c>
      <c r="F19" s="37">
        <v>101.3</v>
      </c>
      <c r="G19" s="35" t="s">
        <v>92</v>
      </c>
      <c r="H19" s="38">
        <v>40.100999999999999</v>
      </c>
      <c r="I19" s="39">
        <v>134.30000000000001</v>
      </c>
      <c r="J19" s="35" t="s">
        <v>88</v>
      </c>
      <c r="K19" s="38">
        <v>747.78790000000004</v>
      </c>
      <c r="L19" s="39">
        <v>118.6</v>
      </c>
      <c r="M19" s="35" t="s">
        <v>58</v>
      </c>
      <c r="N19" s="38">
        <v>8513.5720000000001</v>
      </c>
      <c r="O19" s="39">
        <v>114.6</v>
      </c>
      <c r="P19" s="35" t="s">
        <v>98</v>
      </c>
      <c r="Q19" s="38">
        <v>1.7605</v>
      </c>
      <c r="R19" s="39">
        <v>85.312075983717804</v>
      </c>
      <c r="S19" s="35" t="s">
        <v>104</v>
      </c>
      <c r="T19" s="40">
        <v>20055.207999999999</v>
      </c>
      <c r="U19" s="41">
        <v>23231.27</v>
      </c>
      <c r="V19" s="42">
        <f t="shared" si="0"/>
        <v>-3176.0620000000017</v>
      </c>
      <c r="W19" s="43">
        <v>86.3</v>
      </c>
      <c r="X19" s="35" t="s">
        <v>50</v>
      </c>
      <c r="Y19" s="45">
        <v>44614.94</v>
      </c>
      <c r="Z19" s="43">
        <v>104.6</v>
      </c>
      <c r="AA19" s="35" t="s">
        <v>97</v>
      </c>
      <c r="AB19" s="45">
        <v>127.461</v>
      </c>
      <c r="AC19" s="46">
        <v>73.2</v>
      </c>
      <c r="AD19" s="47">
        <v>0.24399999999999999</v>
      </c>
      <c r="AE19" s="48">
        <v>0.17499999999999999</v>
      </c>
      <c r="AF19" s="35" t="s">
        <v>54</v>
      </c>
      <c r="AG19" s="49">
        <v>63946.7</v>
      </c>
      <c r="AH19" s="50">
        <v>116.3</v>
      </c>
      <c r="AI19" s="58">
        <v>0.77706406522085203</v>
      </c>
      <c r="AJ19" s="48">
        <v>0.75408435576713095</v>
      </c>
      <c r="AK19" s="35" t="s">
        <v>60</v>
      </c>
      <c r="AL19" s="45">
        <v>13.032999999999999</v>
      </c>
      <c r="AM19" s="51">
        <v>102</v>
      </c>
      <c r="AN19" s="35" t="s">
        <v>53</v>
      </c>
      <c r="AO19" s="52">
        <v>180</v>
      </c>
      <c r="AP19" s="53">
        <v>104.046242774566</v>
      </c>
      <c r="AQ19" s="54">
        <v>3.46406989723259E-3</v>
      </c>
      <c r="AR19" s="55">
        <v>3.0000000000000001E-3</v>
      </c>
    </row>
    <row r="20" spans="1:44" ht="13.5" customHeight="1" x14ac:dyDescent="0.25">
      <c r="A20" s="35" t="s">
        <v>90</v>
      </c>
      <c r="B20" s="36">
        <v>156.2242</v>
      </c>
      <c r="C20" s="37">
        <v>112.2</v>
      </c>
      <c r="D20" s="35" t="s">
        <v>86</v>
      </c>
      <c r="E20" s="36">
        <v>9724.7180000000008</v>
      </c>
      <c r="F20" s="37">
        <v>101.2</v>
      </c>
      <c r="G20" s="35" t="s">
        <v>68</v>
      </c>
      <c r="H20" s="38">
        <v>873.60209999999995</v>
      </c>
      <c r="I20" s="39">
        <v>132.6</v>
      </c>
      <c r="J20" s="35" t="s">
        <v>67</v>
      </c>
      <c r="K20" s="38">
        <v>612.57740000000001</v>
      </c>
      <c r="L20" s="39">
        <v>115</v>
      </c>
      <c r="M20" s="35" t="s">
        <v>101</v>
      </c>
      <c r="N20" s="38">
        <v>28783.562000000002</v>
      </c>
      <c r="O20" s="39">
        <v>114.2</v>
      </c>
      <c r="P20" s="35" t="s">
        <v>35</v>
      </c>
      <c r="Q20" s="38">
        <v>15149.561600000001</v>
      </c>
      <c r="R20" s="39">
        <v>72.907739150428597</v>
      </c>
      <c r="S20" s="35" t="s">
        <v>74</v>
      </c>
      <c r="T20" s="40">
        <v>1440.875</v>
      </c>
      <c r="U20" s="41">
        <v>1738.739</v>
      </c>
      <c r="V20" s="42">
        <f t="shared" si="0"/>
        <v>-297.86400000000003</v>
      </c>
      <c r="W20" s="43">
        <v>82.9</v>
      </c>
      <c r="X20" s="35" t="s">
        <v>105</v>
      </c>
      <c r="Y20" s="45">
        <v>3256.221</v>
      </c>
      <c r="Z20" s="43">
        <v>104</v>
      </c>
      <c r="AA20" s="35" t="s">
        <v>53</v>
      </c>
      <c r="AB20" s="45">
        <v>472.01</v>
      </c>
      <c r="AC20" s="46">
        <v>74</v>
      </c>
      <c r="AD20" s="47">
        <v>0.111</v>
      </c>
      <c r="AE20" s="48">
        <v>0.3</v>
      </c>
      <c r="AF20" s="35" t="s">
        <v>90</v>
      </c>
      <c r="AG20" s="49">
        <v>58724</v>
      </c>
      <c r="AH20" s="50">
        <v>116</v>
      </c>
      <c r="AI20" s="58">
        <v>0.71359914062851304</v>
      </c>
      <c r="AJ20" s="59">
        <v>0.695103442876705</v>
      </c>
      <c r="AK20" s="35" t="s">
        <v>103</v>
      </c>
      <c r="AL20" s="45">
        <v>20.021999999999998</v>
      </c>
      <c r="AM20" s="51">
        <v>101.9</v>
      </c>
      <c r="AN20" s="35" t="s">
        <v>100</v>
      </c>
      <c r="AO20" s="52">
        <v>71</v>
      </c>
      <c r="AP20" s="53">
        <v>104.41176470588201</v>
      </c>
      <c r="AQ20" s="54">
        <v>2.7668446280347601E-3</v>
      </c>
      <c r="AR20" s="55">
        <v>3.0000000000000001E-3</v>
      </c>
    </row>
    <row r="21" spans="1:44" ht="13.5" customHeight="1" x14ac:dyDescent="0.25">
      <c r="A21" s="35" t="s">
        <v>63</v>
      </c>
      <c r="B21" s="36">
        <v>5741.0911999999998</v>
      </c>
      <c r="C21" s="37">
        <v>111.5</v>
      </c>
      <c r="D21" s="35" t="s">
        <v>95</v>
      </c>
      <c r="E21" s="36">
        <v>2292.402</v>
      </c>
      <c r="F21" s="37">
        <v>98.8</v>
      </c>
      <c r="G21" s="35" t="s">
        <v>75</v>
      </c>
      <c r="H21" s="38">
        <v>99.928799999999995</v>
      </c>
      <c r="I21" s="39">
        <v>132.4</v>
      </c>
      <c r="J21" s="35" t="s">
        <v>60</v>
      </c>
      <c r="K21" s="38">
        <v>503.60809999999998</v>
      </c>
      <c r="L21" s="39">
        <v>114.6</v>
      </c>
      <c r="M21" s="35" t="s">
        <v>74</v>
      </c>
      <c r="N21" s="38">
        <v>10329.769</v>
      </c>
      <c r="O21" s="39">
        <v>113.8</v>
      </c>
      <c r="P21" s="35" t="s">
        <v>79</v>
      </c>
      <c r="Q21" s="38">
        <v>132.83600000000001</v>
      </c>
      <c r="R21" s="39">
        <v>70.139755717903398</v>
      </c>
      <c r="S21" s="35" t="s">
        <v>98</v>
      </c>
      <c r="T21" s="40">
        <v>2856.03</v>
      </c>
      <c r="U21" s="41">
        <v>3444.2869999999998</v>
      </c>
      <c r="V21" s="42">
        <f t="shared" si="0"/>
        <v>-588.25699999999961</v>
      </c>
      <c r="W21" s="43">
        <v>82.9</v>
      </c>
      <c r="X21" s="35" t="s">
        <v>88</v>
      </c>
      <c r="Y21" s="45">
        <v>2448.902</v>
      </c>
      <c r="Z21" s="43">
        <v>92</v>
      </c>
      <c r="AA21" s="35" t="s">
        <v>41</v>
      </c>
      <c r="AB21" s="45">
        <v>2906.69</v>
      </c>
      <c r="AC21" s="46">
        <v>83.6</v>
      </c>
      <c r="AD21" s="47">
        <v>0.38500000000000001</v>
      </c>
      <c r="AE21" s="48">
        <v>0.34499999999999997</v>
      </c>
      <c r="AF21" s="35" t="s">
        <v>98</v>
      </c>
      <c r="AG21" s="49">
        <v>62426.6</v>
      </c>
      <c r="AH21" s="50">
        <v>115.5</v>
      </c>
      <c r="AI21" s="47">
        <v>0.75859219590559102</v>
      </c>
      <c r="AJ21" s="48">
        <v>0.74173136853902599</v>
      </c>
      <c r="AK21" s="35" t="s">
        <v>44</v>
      </c>
      <c r="AL21" s="45">
        <v>7.7919999999999998</v>
      </c>
      <c r="AM21" s="51">
        <v>101.7</v>
      </c>
      <c r="AN21" s="35" t="s">
        <v>79</v>
      </c>
      <c r="AO21" s="52">
        <v>172</v>
      </c>
      <c r="AP21" s="53">
        <v>105.521472392638</v>
      </c>
      <c r="AQ21" s="54">
        <v>3.8032061912658898E-3</v>
      </c>
      <c r="AR21" s="55">
        <v>4.0000000000000001E-3</v>
      </c>
    </row>
    <row r="22" spans="1:44" ht="13.5" customHeight="1" x14ac:dyDescent="0.25">
      <c r="A22" s="35" t="s">
        <v>45</v>
      </c>
      <c r="B22" s="36">
        <v>287972.67219999997</v>
      </c>
      <c r="C22" s="37">
        <v>111.1</v>
      </c>
      <c r="D22" s="35" t="s">
        <v>105</v>
      </c>
      <c r="E22" s="36">
        <v>4327.7543999999998</v>
      </c>
      <c r="F22" s="37">
        <v>97.1</v>
      </c>
      <c r="G22" s="35" t="s">
        <v>107</v>
      </c>
      <c r="H22" s="38">
        <v>2784.0230999999999</v>
      </c>
      <c r="I22" s="39">
        <v>129.4</v>
      </c>
      <c r="J22" s="35" t="s">
        <v>58</v>
      </c>
      <c r="K22" s="38">
        <v>1896.8333</v>
      </c>
      <c r="L22" s="39">
        <v>114.2</v>
      </c>
      <c r="M22" s="35" t="s">
        <v>98</v>
      </c>
      <c r="N22" s="38">
        <v>6318.2060000000001</v>
      </c>
      <c r="O22" s="39">
        <v>113</v>
      </c>
      <c r="P22" s="35" t="s">
        <v>84</v>
      </c>
      <c r="Q22" s="38">
        <v>11.556800000000001</v>
      </c>
      <c r="R22" s="39" t="s">
        <v>39</v>
      </c>
      <c r="S22" s="35" t="s">
        <v>68</v>
      </c>
      <c r="T22" s="40">
        <v>4668.8890000000001</v>
      </c>
      <c r="U22" s="41">
        <v>5642.34</v>
      </c>
      <c r="V22" s="42">
        <f t="shared" si="0"/>
        <v>-973.45100000000002</v>
      </c>
      <c r="W22" s="43">
        <v>82.7</v>
      </c>
      <c r="X22" s="35" t="s">
        <v>68</v>
      </c>
      <c r="Y22" s="45">
        <v>5451.8329999999996</v>
      </c>
      <c r="Z22" s="43">
        <v>91.8</v>
      </c>
      <c r="AA22" s="35" t="s">
        <v>73</v>
      </c>
      <c r="AB22" s="45">
        <v>169.00899999999999</v>
      </c>
      <c r="AC22" s="46">
        <v>85.9</v>
      </c>
      <c r="AD22" s="47">
        <v>0.28599999999999998</v>
      </c>
      <c r="AE22" s="48">
        <v>0.19</v>
      </c>
      <c r="AF22" s="35" t="s">
        <v>47</v>
      </c>
      <c r="AG22" s="49">
        <v>96906</v>
      </c>
      <c r="AH22" s="50">
        <v>115.4</v>
      </c>
      <c r="AI22" s="58">
        <v>1.1775771119431</v>
      </c>
      <c r="AJ22" s="48">
        <v>1.1473087546337399</v>
      </c>
      <c r="AK22" s="125" t="s">
        <v>34</v>
      </c>
      <c r="AL22" s="132">
        <v>1040.5730000000001</v>
      </c>
      <c r="AM22" s="133">
        <v>101.5</v>
      </c>
      <c r="AN22" s="35" t="s">
        <v>102</v>
      </c>
      <c r="AO22" s="52">
        <v>162</v>
      </c>
      <c r="AP22" s="53">
        <v>107.284768211921</v>
      </c>
      <c r="AQ22" s="54">
        <v>2.9280459811665202E-3</v>
      </c>
      <c r="AR22" s="55">
        <v>3.0000000000000001E-3</v>
      </c>
    </row>
    <row r="23" spans="1:44" ht="13.5" customHeight="1" x14ac:dyDescent="0.25">
      <c r="A23" s="35" t="s">
        <v>73</v>
      </c>
      <c r="B23" s="36">
        <v>47387.344299999997</v>
      </c>
      <c r="C23" s="37">
        <v>110.9</v>
      </c>
      <c r="D23" s="35" t="s">
        <v>104</v>
      </c>
      <c r="E23" s="36">
        <v>336.08530000000002</v>
      </c>
      <c r="F23" s="37">
        <v>96.8</v>
      </c>
      <c r="G23" s="35" t="s">
        <v>73</v>
      </c>
      <c r="H23" s="38">
        <v>463.43119999999999</v>
      </c>
      <c r="I23" s="39">
        <v>121.3</v>
      </c>
      <c r="J23" s="35" t="s">
        <v>45</v>
      </c>
      <c r="K23" s="38">
        <v>58823.593800000002</v>
      </c>
      <c r="L23" s="39">
        <v>112.3</v>
      </c>
      <c r="M23" s="35" t="s">
        <v>53</v>
      </c>
      <c r="N23" s="38">
        <v>9781.8369999999995</v>
      </c>
      <c r="O23" s="39">
        <v>112.9</v>
      </c>
      <c r="P23" s="35" t="s">
        <v>38</v>
      </c>
      <c r="Q23" s="38">
        <v>0</v>
      </c>
      <c r="R23" s="39" t="s">
        <v>39</v>
      </c>
      <c r="S23" s="35" t="s">
        <v>35</v>
      </c>
      <c r="T23" s="40">
        <v>10542.459000000001</v>
      </c>
      <c r="U23" s="41">
        <v>13004.775</v>
      </c>
      <c r="V23" s="42">
        <f t="shared" si="0"/>
        <v>-2462.3159999999989</v>
      </c>
      <c r="W23" s="43">
        <v>81.099999999999994</v>
      </c>
      <c r="X23" s="35" t="s">
        <v>35</v>
      </c>
      <c r="Y23" s="44">
        <v>11897.402</v>
      </c>
      <c r="Z23" s="43">
        <v>89.5</v>
      </c>
      <c r="AA23" s="35" t="s">
        <v>74</v>
      </c>
      <c r="AB23" s="45">
        <v>123.96</v>
      </c>
      <c r="AC23" s="46">
        <v>103.8</v>
      </c>
      <c r="AD23" s="47">
        <v>0.214</v>
      </c>
      <c r="AE23" s="48">
        <v>0.24</v>
      </c>
      <c r="AF23" s="35" t="s">
        <v>55</v>
      </c>
      <c r="AG23" s="49">
        <v>68146.7</v>
      </c>
      <c r="AH23" s="50">
        <v>115.4</v>
      </c>
      <c r="AI23" s="58">
        <v>0.82810139903053404</v>
      </c>
      <c r="AJ23" s="48">
        <v>0.80815923459275896</v>
      </c>
      <c r="AK23" s="35" t="s">
        <v>45</v>
      </c>
      <c r="AL23" s="45">
        <v>317.40499999999997</v>
      </c>
      <c r="AM23" s="51">
        <v>101.4</v>
      </c>
      <c r="AN23" s="35" t="s">
        <v>95</v>
      </c>
      <c r="AO23" s="52">
        <v>101</v>
      </c>
      <c r="AP23" s="53">
        <v>107.44680851063799</v>
      </c>
      <c r="AQ23" s="54">
        <v>1.5009659681973499E-3</v>
      </c>
      <c r="AR23" s="55">
        <v>1E-3</v>
      </c>
    </row>
    <row r="24" spans="1:44" ht="13.5" customHeight="1" x14ac:dyDescent="0.25">
      <c r="A24" s="35" t="s">
        <v>105</v>
      </c>
      <c r="B24" s="36">
        <v>12521.965</v>
      </c>
      <c r="C24" s="37">
        <v>108.3</v>
      </c>
      <c r="D24" s="35" t="s">
        <v>70</v>
      </c>
      <c r="E24" s="36">
        <v>9060.0154999999995</v>
      </c>
      <c r="F24" s="37">
        <v>96.7</v>
      </c>
      <c r="G24" s="35" t="s">
        <v>104</v>
      </c>
      <c r="H24" s="38">
        <v>4884.3995999999997</v>
      </c>
      <c r="I24" s="39">
        <v>118.7</v>
      </c>
      <c r="J24" s="35" t="s">
        <v>98</v>
      </c>
      <c r="K24" s="38">
        <v>20.3233</v>
      </c>
      <c r="L24" s="39">
        <v>110.4</v>
      </c>
      <c r="M24" s="35" t="s">
        <v>66</v>
      </c>
      <c r="N24" s="38">
        <v>4794.2979999999998</v>
      </c>
      <c r="O24" s="39">
        <v>112.9</v>
      </c>
      <c r="P24" s="35" t="s">
        <v>51</v>
      </c>
      <c r="Q24" s="38">
        <v>0</v>
      </c>
      <c r="R24" s="39" t="s">
        <v>39</v>
      </c>
      <c r="S24" s="35" t="s">
        <v>86</v>
      </c>
      <c r="T24" s="40">
        <v>3627.3110000000001</v>
      </c>
      <c r="U24" s="41">
        <v>4551.1040000000003</v>
      </c>
      <c r="V24" s="42">
        <f t="shared" si="0"/>
        <v>-923.79300000000012</v>
      </c>
      <c r="W24" s="43">
        <v>79.7</v>
      </c>
      <c r="X24" s="35" t="s">
        <v>51</v>
      </c>
      <c r="Y24" s="45">
        <v>2548.3180000000002</v>
      </c>
      <c r="Z24" s="43">
        <v>88.2</v>
      </c>
      <c r="AA24" s="35" t="s">
        <v>54</v>
      </c>
      <c r="AB24" s="45">
        <v>168.37200000000001</v>
      </c>
      <c r="AC24" s="46">
        <v>114.2</v>
      </c>
      <c r="AD24" s="47">
        <v>0.3</v>
      </c>
      <c r="AE24" s="48">
        <v>0.308</v>
      </c>
      <c r="AF24" s="35" t="s">
        <v>57</v>
      </c>
      <c r="AG24" s="49">
        <v>60652.3</v>
      </c>
      <c r="AH24" s="50">
        <v>115.4</v>
      </c>
      <c r="AI24" s="58">
        <v>0.73703135272022902</v>
      </c>
      <c r="AJ24" s="48">
        <v>0.72204130573025305</v>
      </c>
      <c r="AK24" s="35" t="s">
        <v>109</v>
      </c>
      <c r="AL24" s="45">
        <v>4.8940000000000001</v>
      </c>
      <c r="AM24" s="51">
        <v>101.1</v>
      </c>
      <c r="AN24" s="35" t="s">
        <v>57</v>
      </c>
      <c r="AO24" s="52">
        <v>68</v>
      </c>
      <c r="AP24" s="53">
        <v>107.93650793650799</v>
      </c>
      <c r="AQ24" s="54">
        <v>2.8570228141674698E-3</v>
      </c>
      <c r="AR24" s="55">
        <v>3.0000000000000001E-3</v>
      </c>
    </row>
    <row r="25" spans="1:44" ht="13.5" customHeight="1" x14ac:dyDescent="0.25">
      <c r="A25" s="35" t="s">
        <v>57</v>
      </c>
      <c r="B25" s="36">
        <v>6740.7408999999998</v>
      </c>
      <c r="C25" s="37">
        <v>108.1</v>
      </c>
      <c r="D25" s="35" t="s">
        <v>92</v>
      </c>
      <c r="E25" s="36">
        <v>11411.900299999999</v>
      </c>
      <c r="F25" s="37">
        <v>95.8</v>
      </c>
      <c r="G25" s="35" t="s">
        <v>102</v>
      </c>
      <c r="H25" s="38">
        <v>2233.2013999999999</v>
      </c>
      <c r="I25" s="39">
        <v>118.5</v>
      </c>
      <c r="J25" s="35" t="s">
        <v>102</v>
      </c>
      <c r="K25" s="38">
        <v>914.32740000000001</v>
      </c>
      <c r="L25" s="39">
        <v>104.3</v>
      </c>
      <c r="M25" s="35" t="s">
        <v>107</v>
      </c>
      <c r="N25" s="38">
        <v>14224.846</v>
      </c>
      <c r="O25" s="39">
        <v>112</v>
      </c>
      <c r="P25" s="35" t="s">
        <v>54</v>
      </c>
      <c r="Q25" s="38">
        <v>0</v>
      </c>
      <c r="R25" s="39" t="s">
        <v>39</v>
      </c>
      <c r="S25" s="35" t="s">
        <v>97</v>
      </c>
      <c r="T25" s="40">
        <v>5339.826</v>
      </c>
      <c r="U25" s="41">
        <v>7554.26</v>
      </c>
      <c r="V25" s="42">
        <f t="shared" si="0"/>
        <v>-2214.4340000000002</v>
      </c>
      <c r="W25" s="43">
        <v>70.7</v>
      </c>
      <c r="X25" s="35" t="s">
        <v>98</v>
      </c>
      <c r="Y25" s="45">
        <v>2986.1410000000001</v>
      </c>
      <c r="Z25" s="43">
        <v>86.6</v>
      </c>
      <c r="AA25" s="35" t="s">
        <v>107</v>
      </c>
      <c r="AB25" s="44">
        <v>5073.2780000000002</v>
      </c>
      <c r="AC25" s="46">
        <v>116.7</v>
      </c>
      <c r="AD25" s="47">
        <v>0.60799999999999998</v>
      </c>
      <c r="AE25" s="48">
        <v>0.57799999999999996</v>
      </c>
      <c r="AF25" s="35" t="s">
        <v>67</v>
      </c>
      <c r="AG25" s="49">
        <v>67301.7</v>
      </c>
      <c r="AH25" s="50">
        <v>115.2</v>
      </c>
      <c r="AI25" s="47">
        <v>0.81783317353787199</v>
      </c>
      <c r="AJ25" s="48">
        <v>0.80119299585349502</v>
      </c>
      <c r="AK25" s="35" t="s">
        <v>66</v>
      </c>
      <c r="AL25" s="45">
        <v>4.5019999999999998</v>
      </c>
      <c r="AM25" s="51">
        <v>100.8</v>
      </c>
      <c r="AN25" s="35" t="s">
        <v>90</v>
      </c>
      <c r="AO25" s="52">
        <v>155</v>
      </c>
      <c r="AP25" s="53">
        <v>110.71428571428601</v>
      </c>
      <c r="AQ25" s="54">
        <v>4.50332665097766E-3</v>
      </c>
      <c r="AR25" s="55">
        <v>4.0000000000000001E-3</v>
      </c>
    </row>
    <row r="26" spans="1:44" ht="13.5" customHeight="1" x14ac:dyDescent="0.25">
      <c r="A26" s="35" t="s">
        <v>93</v>
      </c>
      <c r="B26" s="36">
        <v>1806.3484000000001</v>
      </c>
      <c r="C26" s="37">
        <v>107.8</v>
      </c>
      <c r="D26" s="35" t="s">
        <v>72</v>
      </c>
      <c r="E26" s="36">
        <v>5959.0214999999998</v>
      </c>
      <c r="F26" s="37">
        <v>95.7</v>
      </c>
      <c r="G26" s="35" t="s">
        <v>67</v>
      </c>
      <c r="H26" s="38">
        <v>258.77960000000002</v>
      </c>
      <c r="I26" s="39">
        <v>117.5</v>
      </c>
      <c r="J26" s="35" t="s">
        <v>51</v>
      </c>
      <c r="K26" s="38">
        <v>204.88650000000001</v>
      </c>
      <c r="L26" s="39">
        <v>102.3</v>
      </c>
      <c r="M26" s="35" t="s">
        <v>95</v>
      </c>
      <c r="N26" s="38">
        <v>17398.791000000001</v>
      </c>
      <c r="O26" s="39">
        <v>111.8</v>
      </c>
      <c r="P26" s="35" t="s">
        <v>55</v>
      </c>
      <c r="Q26" s="38">
        <v>0</v>
      </c>
      <c r="R26" s="39" t="s">
        <v>39</v>
      </c>
      <c r="S26" s="35" t="s">
        <v>103</v>
      </c>
      <c r="T26" s="40">
        <v>1156.5730000000001</v>
      </c>
      <c r="U26" s="41">
        <v>1652.1379999999999</v>
      </c>
      <c r="V26" s="42">
        <f t="shared" si="0"/>
        <v>-495.56499999999983</v>
      </c>
      <c r="W26" s="43">
        <v>70</v>
      </c>
      <c r="X26" s="35" t="s">
        <v>104</v>
      </c>
      <c r="Y26" s="45">
        <v>20216.062000000002</v>
      </c>
      <c r="Z26" s="43">
        <v>85.5</v>
      </c>
      <c r="AA26" s="125" t="s">
        <v>34</v>
      </c>
      <c r="AB26" s="134">
        <v>151541.26300000001</v>
      </c>
      <c r="AC26" s="135">
        <v>119.2</v>
      </c>
      <c r="AD26" s="136">
        <v>0.28199999999999997</v>
      </c>
      <c r="AE26" s="137">
        <v>0.24399999999999999</v>
      </c>
      <c r="AF26" s="35" t="s">
        <v>100</v>
      </c>
      <c r="AG26" s="49">
        <v>63900.800000000003</v>
      </c>
      <c r="AH26" s="50">
        <v>115.2</v>
      </c>
      <c r="AI26" s="47">
        <v>0.77650630007278898</v>
      </c>
      <c r="AJ26" s="48">
        <v>0.76120030271273997</v>
      </c>
      <c r="AK26" s="35" t="s">
        <v>79</v>
      </c>
      <c r="AL26" s="45">
        <v>12.162000000000001</v>
      </c>
      <c r="AM26" s="51">
        <v>100.8</v>
      </c>
      <c r="AN26" s="35" t="s">
        <v>55</v>
      </c>
      <c r="AO26" s="52">
        <v>376</v>
      </c>
      <c r="AP26" s="53">
        <v>112.238805970149</v>
      </c>
      <c r="AQ26" s="54">
        <v>6.8112240276796496E-3</v>
      </c>
      <c r="AR26" s="55">
        <v>6.0000000000000001E-3</v>
      </c>
    </row>
    <row r="27" spans="1:44" ht="13.5" customHeight="1" x14ac:dyDescent="0.25">
      <c r="A27" s="35" t="s">
        <v>66</v>
      </c>
      <c r="B27" s="36">
        <v>3803.4294</v>
      </c>
      <c r="C27" s="37">
        <v>105.5</v>
      </c>
      <c r="D27" s="35" t="s">
        <v>103</v>
      </c>
      <c r="E27" s="36">
        <v>6229.7434000000003</v>
      </c>
      <c r="F27" s="37">
        <v>95.7</v>
      </c>
      <c r="G27" s="35" t="s">
        <v>44</v>
      </c>
      <c r="H27" s="38">
        <v>5.556</v>
      </c>
      <c r="I27" s="39">
        <v>116.8</v>
      </c>
      <c r="J27" s="35" t="s">
        <v>101</v>
      </c>
      <c r="K27" s="38">
        <v>109471.9142</v>
      </c>
      <c r="L27" s="39">
        <v>100.8</v>
      </c>
      <c r="M27" s="35" t="s">
        <v>68</v>
      </c>
      <c r="N27" s="38">
        <v>15899.813</v>
      </c>
      <c r="O27" s="39">
        <v>111.4</v>
      </c>
      <c r="P27" s="35" t="s">
        <v>57</v>
      </c>
      <c r="Q27" s="38">
        <v>0</v>
      </c>
      <c r="R27" s="39" t="s">
        <v>39</v>
      </c>
      <c r="S27" s="35" t="s">
        <v>88</v>
      </c>
      <c r="T27" s="40">
        <v>1846.085</v>
      </c>
      <c r="U27" s="41">
        <v>2651.31</v>
      </c>
      <c r="V27" s="42">
        <f t="shared" si="0"/>
        <v>-805.22499999999991</v>
      </c>
      <c r="W27" s="43">
        <v>69.599999999999994</v>
      </c>
      <c r="X27" s="35" t="s">
        <v>86</v>
      </c>
      <c r="Y27" s="45">
        <v>3948.3290000000002</v>
      </c>
      <c r="Z27" s="43">
        <v>85.2</v>
      </c>
      <c r="AA27" s="35" t="s">
        <v>44</v>
      </c>
      <c r="AB27" s="45">
        <v>5411.6580000000004</v>
      </c>
      <c r="AC27" s="46">
        <v>135.30000000000001</v>
      </c>
      <c r="AD27" s="47">
        <v>0.54500000000000004</v>
      </c>
      <c r="AE27" s="48">
        <v>0.56899999999999995</v>
      </c>
      <c r="AF27" s="35" t="s">
        <v>68</v>
      </c>
      <c r="AG27" s="49">
        <v>67053.899999999994</v>
      </c>
      <c r="AH27" s="50">
        <v>115.1</v>
      </c>
      <c r="AI27" s="47">
        <v>0.81482197084310004</v>
      </c>
      <c r="AJ27" s="48">
        <v>0.794346248985349</v>
      </c>
      <c r="AK27" s="35" t="s">
        <v>35</v>
      </c>
      <c r="AL27" s="45">
        <v>31.558</v>
      </c>
      <c r="AM27" s="51">
        <v>100.7</v>
      </c>
      <c r="AN27" s="35" t="s">
        <v>58</v>
      </c>
      <c r="AO27" s="52">
        <v>60</v>
      </c>
      <c r="AP27" s="53">
        <v>113.20754716981099</v>
      </c>
      <c r="AQ27" s="54">
        <v>2.0562733472703001E-3</v>
      </c>
      <c r="AR27" s="55">
        <v>2E-3</v>
      </c>
    </row>
    <row r="28" spans="1:44" ht="13.5" customHeight="1" x14ac:dyDescent="0.25">
      <c r="A28" s="35" t="s">
        <v>81</v>
      </c>
      <c r="B28" s="36">
        <v>14825.9121</v>
      </c>
      <c r="C28" s="37">
        <v>105.4</v>
      </c>
      <c r="D28" s="35" t="s">
        <v>51</v>
      </c>
      <c r="E28" s="36">
        <v>4186.0893999999998</v>
      </c>
      <c r="F28" s="37">
        <v>94.9</v>
      </c>
      <c r="G28" s="35" t="s">
        <v>60</v>
      </c>
      <c r="H28" s="38">
        <v>4837.8811999999998</v>
      </c>
      <c r="I28" s="39">
        <v>112.6</v>
      </c>
      <c r="J28" s="125" t="s">
        <v>34</v>
      </c>
      <c r="K28" s="126">
        <v>914708.63060000003</v>
      </c>
      <c r="L28" s="127">
        <v>100.6</v>
      </c>
      <c r="M28" s="35" t="s">
        <v>102</v>
      </c>
      <c r="N28" s="38">
        <v>15558.383</v>
      </c>
      <c r="O28" s="39">
        <v>111.2</v>
      </c>
      <c r="P28" s="35" t="s">
        <v>58</v>
      </c>
      <c r="Q28" s="38">
        <v>0</v>
      </c>
      <c r="R28" s="39" t="s">
        <v>39</v>
      </c>
      <c r="S28" s="35" t="s">
        <v>38</v>
      </c>
      <c r="T28" s="40">
        <v>2129.953</v>
      </c>
      <c r="U28" s="41">
        <v>3534.549</v>
      </c>
      <c r="V28" s="42">
        <f t="shared" si="0"/>
        <v>-1404.596</v>
      </c>
      <c r="W28" s="43">
        <v>60.3</v>
      </c>
      <c r="X28" s="35" t="s">
        <v>74</v>
      </c>
      <c r="Y28" s="45">
        <v>1564.835</v>
      </c>
      <c r="Z28" s="43">
        <v>84.2</v>
      </c>
      <c r="AA28" s="35" t="s">
        <v>79</v>
      </c>
      <c r="AB28" s="45">
        <v>270.36799999999999</v>
      </c>
      <c r="AC28" s="46">
        <v>135.4</v>
      </c>
      <c r="AD28" s="47">
        <v>0.41699999999999998</v>
      </c>
      <c r="AE28" s="48">
        <v>0.23100000000000001</v>
      </c>
      <c r="AF28" s="35" t="s">
        <v>73</v>
      </c>
      <c r="AG28" s="49">
        <v>68017</v>
      </c>
      <c r="AH28" s="50">
        <v>115.1</v>
      </c>
      <c r="AI28" s="58">
        <v>0.82652531755550596</v>
      </c>
      <c r="AJ28" s="48">
        <v>0.80798205699075498</v>
      </c>
      <c r="AK28" s="35" t="s">
        <v>67</v>
      </c>
      <c r="AL28" s="45">
        <v>15.667</v>
      </c>
      <c r="AM28" s="51">
        <v>100.7</v>
      </c>
      <c r="AN28" s="35" t="s">
        <v>109</v>
      </c>
      <c r="AO28" s="52">
        <v>96</v>
      </c>
      <c r="AP28" s="53">
        <v>115.66265060241</v>
      </c>
      <c r="AQ28" s="54">
        <v>5.5134390075809803E-3</v>
      </c>
      <c r="AR28" s="55">
        <v>5.0000000000000001E-3</v>
      </c>
    </row>
    <row r="29" spans="1:44" ht="13.5" customHeight="1" x14ac:dyDescent="0.25">
      <c r="A29" s="35" t="s">
        <v>41</v>
      </c>
      <c r="B29" s="36">
        <v>4601.4603999999999</v>
      </c>
      <c r="C29" s="37">
        <v>104.9</v>
      </c>
      <c r="D29" s="35" t="s">
        <v>67</v>
      </c>
      <c r="E29" s="36">
        <v>19094.012599999998</v>
      </c>
      <c r="F29" s="37">
        <v>93.7</v>
      </c>
      <c r="G29" s="35" t="s">
        <v>86</v>
      </c>
      <c r="H29" s="38">
        <v>110.6097</v>
      </c>
      <c r="I29" s="39">
        <v>109.7</v>
      </c>
      <c r="J29" s="35" t="s">
        <v>92</v>
      </c>
      <c r="K29" s="38">
        <v>862.25509999999997</v>
      </c>
      <c r="L29" s="39">
        <v>100.6</v>
      </c>
      <c r="M29" s="35" t="s">
        <v>100</v>
      </c>
      <c r="N29" s="38">
        <v>5202.5219999999999</v>
      </c>
      <c r="O29" s="39">
        <v>110</v>
      </c>
      <c r="P29" s="35" t="s">
        <v>60</v>
      </c>
      <c r="Q29" s="38">
        <v>0</v>
      </c>
      <c r="R29" s="39" t="s">
        <v>39</v>
      </c>
      <c r="S29" s="35" t="s">
        <v>102</v>
      </c>
      <c r="T29" s="40">
        <v>3799.6849999999999</v>
      </c>
      <c r="U29" s="41">
        <v>6522.1059999999998</v>
      </c>
      <c r="V29" s="42">
        <f t="shared" si="0"/>
        <v>-2722.4209999999998</v>
      </c>
      <c r="W29" s="43">
        <v>58.3</v>
      </c>
      <c r="X29" s="35" t="s">
        <v>102</v>
      </c>
      <c r="Y29" s="45">
        <v>5318.7420000000002</v>
      </c>
      <c r="Z29" s="43">
        <v>76.8</v>
      </c>
      <c r="AA29" s="35" t="s">
        <v>101</v>
      </c>
      <c r="AB29" s="45">
        <v>7112.884</v>
      </c>
      <c r="AC29" s="46">
        <v>143.19999999999999</v>
      </c>
      <c r="AD29" s="47">
        <v>0.26</v>
      </c>
      <c r="AE29" s="48">
        <v>0.22800000000000001</v>
      </c>
      <c r="AF29" s="35" t="s">
        <v>92</v>
      </c>
      <c r="AG29" s="49">
        <v>63988.2</v>
      </c>
      <c r="AH29" s="50">
        <v>115.1</v>
      </c>
      <c r="AI29" s="58">
        <v>0.77756836268587604</v>
      </c>
      <c r="AJ29" s="48">
        <v>0.76391565247368798</v>
      </c>
      <c r="AK29" s="35" t="s">
        <v>88</v>
      </c>
      <c r="AL29" s="45">
        <v>4.3769999999999998</v>
      </c>
      <c r="AM29" s="51">
        <v>100.6</v>
      </c>
      <c r="AN29" s="35" t="s">
        <v>104</v>
      </c>
      <c r="AO29" s="52">
        <v>151</v>
      </c>
      <c r="AP29" s="53">
        <v>118.897637795276</v>
      </c>
      <c r="AQ29" s="54">
        <v>2.2711206702062101E-3</v>
      </c>
      <c r="AR29" s="55">
        <v>2E-3</v>
      </c>
    </row>
    <row r="30" spans="1:44" ht="13.5" customHeight="1" x14ac:dyDescent="0.25">
      <c r="A30" s="35" t="s">
        <v>55</v>
      </c>
      <c r="B30" s="36">
        <v>52270.912100000001</v>
      </c>
      <c r="C30" s="37">
        <v>104</v>
      </c>
      <c r="D30" s="125" t="s">
        <v>34</v>
      </c>
      <c r="E30" s="138">
        <v>255834.0448</v>
      </c>
      <c r="F30" s="139">
        <v>91.7</v>
      </c>
      <c r="G30" s="35" t="s">
        <v>90</v>
      </c>
      <c r="H30" s="38">
        <v>73.531700000000001</v>
      </c>
      <c r="I30" s="39">
        <v>106</v>
      </c>
      <c r="J30" s="35" t="s">
        <v>50</v>
      </c>
      <c r="K30" s="38">
        <v>40624.402600000001</v>
      </c>
      <c r="L30" s="39">
        <v>100.5</v>
      </c>
      <c r="M30" s="35" t="s">
        <v>93</v>
      </c>
      <c r="N30" s="38">
        <v>6284.59</v>
      </c>
      <c r="O30" s="39">
        <v>109.8</v>
      </c>
      <c r="P30" s="35" t="s">
        <v>62</v>
      </c>
      <c r="Q30" s="38">
        <v>0</v>
      </c>
      <c r="R30" s="39" t="s">
        <v>39</v>
      </c>
      <c r="S30" s="35" t="s">
        <v>57</v>
      </c>
      <c r="T30" s="40">
        <v>821.19500000000005</v>
      </c>
      <c r="U30" s="41">
        <v>1590.9949999999999</v>
      </c>
      <c r="V30" s="42">
        <f t="shared" si="0"/>
        <v>-769.79999999999984</v>
      </c>
      <c r="W30" s="43">
        <v>51.6</v>
      </c>
      <c r="X30" s="35" t="s">
        <v>38</v>
      </c>
      <c r="Y30" s="44">
        <v>2835.172</v>
      </c>
      <c r="Z30" s="43">
        <v>76.5</v>
      </c>
      <c r="AA30" s="35" t="s">
        <v>84</v>
      </c>
      <c r="AB30" s="45">
        <v>32.052999999999997</v>
      </c>
      <c r="AC30" s="46">
        <v>195.4</v>
      </c>
      <c r="AD30" s="47">
        <v>0.33300000000000002</v>
      </c>
      <c r="AE30" s="48">
        <v>0.36399999999999999</v>
      </c>
      <c r="AF30" s="35" t="s">
        <v>109</v>
      </c>
      <c r="AG30" s="49">
        <v>60876.2</v>
      </c>
      <c r="AH30" s="50">
        <v>114.9</v>
      </c>
      <c r="AI30" s="47">
        <v>0.73975212868213103</v>
      </c>
      <c r="AJ30" s="48">
        <v>0.72834690550390502</v>
      </c>
      <c r="AK30" s="35" t="s">
        <v>104</v>
      </c>
      <c r="AL30" s="45">
        <v>27.06</v>
      </c>
      <c r="AM30" s="51">
        <v>100.6</v>
      </c>
      <c r="AN30" s="35" t="s">
        <v>92</v>
      </c>
      <c r="AO30" s="52">
        <v>77</v>
      </c>
      <c r="AP30" s="53">
        <v>120.3125</v>
      </c>
      <c r="AQ30" s="54">
        <v>2.3562532513234798E-3</v>
      </c>
      <c r="AR30" s="55">
        <v>2E-3</v>
      </c>
    </row>
    <row r="31" spans="1:44" ht="13.5" customHeight="1" x14ac:dyDescent="0.25">
      <c r="A31" s="125" t="s">
        <v>34</v>
      </c>
      <c r="B31" s="140">
        <v>1845541.7197</v>
      </c>
      <c r="C31" s="139">
        <v>103.8</v>
      </c>
      <c r="D31" s="35" t="s">
        <v>79</v>
      </c>
      <c r="E31" s="36">
        <v>5953.0281999999997</v>
      </c>
      <c r="F31" s="37">
        <v>90.6</v>
      </c>
      <c r="G31" s="35" t="s">
        <v>72</v>
      </c>
      <c r="H31" s="38">
        <v>19.116499999999998</v>
      </c>
      <c r="I31" s="39">
        <v>102</v>
      </c>
      <c r="J31" s="35" t="s">
        <v>47</v>
      </c>
      <c r="K31" s="38">
        <v>435412.66850000003</v>
      </c>
      <c r="L31" s="39">
        <v>99.7</v>
      </c>
      <c r="M31" s="35" t="s">
        <v>55</v>
      </c>
      <c r="N31" s="38">
        <v>17396.644</v>
      </c>
      <c r="O31" s="39">
        <v>109.2</v>
      </c>
      <c r="P31" s="35" t="s">
        <v>65</v>
      </c>
      <c r="Q31" s="38">
        <v>0</v>
      </c>
      <c r="R31" s="39" t="s">
        <v>39</v>
      </c>
      <c r="S31" s="35" t="s">
        <v>54</v>
      </c>
      <c r="T31" s="40">
        <v>661.08</v>
      </c>
      <c r="U31" s="41">
        <v>1348.28</v>
      </c>
      <c r="V31" s="42">
        <f t="shared" si="0"/>
        <v>-687.19999999999993</v>
      </c>
      <c r="W31" s="43">
        <v>49</v>
      </c>
      <c r="X31" s="35" t="s">
        <v>62</v>
      </c>
      <c r="Y31" s="45">
        <v>2834.9229999999998</v>
      </c>
      <c r="Z31" s="43">
        <v>75.900000000000006</v>
      </c>
      <c r="AA31" s="35" t="s">
        <v>47</v>
      </c>
      <c r="AB31" s="45">
        <v>8663.6149999999998</v>
      </c>
      <c r="AC31" s="46" t="s">
        <v>49</v>
      </c>
      <c r="AD31" s="47">
        <v>0.25</v>
      </c>
      <c r="AE31" s="48">
        <v>0.20599999999999999</v>
      </c>
      <c r="AF31" s="35" t="s">
        <v>79</v>
      </c>
      <c r="AG31" s="49">
        <v>58177.1</v>
      </c>
      <c r="AH31" s="50">
        <v>114.6</v>
      </c>
      <c r="AI31" s="58">
        <v>0.70695335066172305</v>
      </c>
      <c r="AJ31" s="59">
        <v>0.69454444067503296</v>
      </c>
      <c r="AK31" s="35" t="s">
        <v>51</v>
      </c>
      <c r="AL31" s="45">
        <v>15.577999999999999</v>
      </c>
      <c r="AM31" s="51">
        <v>100.5</v>
      </c>
      <c r="AN31" s="35" t="s">
        <v>60</v>
      </c>
      <c r="AO31" s="52">
        <v>212</v>
      </c>
      <c r="AP31" s="53">
        <v>121.142857142857</v>
      </c>
      <c r="AQ31" s="54">
        <v>4.0444893832153701E-3</v>
      </c>
      <c r="AR31" s="55">
        <v>3.0000000000000001E-3</v>
      </c>
    </row>
    <row r="32" spans="1:44" ht="13.5" customHeight="1" x14ac:dyDescent="0.25">
      <c r="A32" s="35" t="s">
        <v>104</v>
      </c>
      <c r="B32" s="36">
        <v>22714.743299999998</v>
      </c>
      <c r="C32" s="37">
        <v>102.4</v>
      </c>
      <c r="D32" s="35" t="s">
        <v>88</v>
      </c>
      <c r="E32" s="36">
        <v>1532.3837000000001</v>
      </c>
      <c r="F32" s="37">
        <v>87.6</v>
      </c>
      <c r="G32" s="35" t="s">
        <v>54</v>
      </c>
      <c r="H32" s="38">
        <v>3.3205</v>
      </c>
      <c r="I32" s="39">
        <v>100</v>
      </c>
      <c r="J32" s="35" t="s">
        <v>104</v>
      </c>
      <c r="K32" s="38">
        <v>34008.387799999997</v>
      </c>
      <c r="L32" s="39">
        <v>98.2</v>
      </c>
      <c r="M32" s="35" t="s">
        <v>109</v>
      </c>
      <c r="N32" s="38">
        <v>2917.6060000000002</v>
      </c>
      <c r="O32" s="39">
        <v>109.2</v>
      </c>
      <c r="P32" s="35" t="s">
        <v>66</v>
      </c>
      <c r="Q32" s="38">
        <v>0</v>
      </c>
      <c r="R32" s="39" t="s">
        <v>39</v>
      </c>
      <c r="S32" s="35" t="s">
        <v>72</v>
      </c>
      <c r="T32" s="40">
        <v>459.73</v>
      </c>
      <c r="U32" s="41">
        <v>950.15099999999995</v>
      </c>
      <c r="V32" s="42">
        <f t="shared" si="0"/>
        <v>-490.42099999999994</v>
      </c>
      <c r="W32" s="43">
        <v>48.4</v>
      </c>
      <c r="X32" s="35" t="s">
        <v>65</v>
      </c>
      <c r="Y32" s="45">
        <v>2076.259</v>
      </c>
      <c r="Z32" s="43">
        <v>72.7</v>
      </c>
      <c r="AA32" s="35" t="s">
        <v>50</v>
      </c>
      <c r="AB32" s="45">
        <v>5910.5540000000001</v>
      </c>
      <c r="AC32" s="46" t="s">
        <v>49</v>
      </c>
      <c r="AD32" s="47">
        <v>0.28699999999999998</v>
      </c>
      <c r="AE32" s="48">
        <v>0.24099999999999999</v>
      </c>
      <c r="AF32" s="35" t="s">
        <v>62</v>
      </c>
      <c r="AG32" s="49">
        <v>71473</v>
      </c>
      <c r="AH32" s="50">
        <v>114.5</v>
      </c>
      <c r="AI32" s="47">
        <v>0.86852175223318695</v>
      </c>
      <c r="AJ32" s="48">
        <v>0.85667842814624195</v>
      </c>
      <c r="AK32" s="35" t="s">
        <v>54</v>
      </c>
      <c r="AL32" s="45">
        <v>4.0679999999999996</v>
      </c>
      <c r="AM32" s="51">
        <v>100.4</v>
      </c>
      <c r="AN32" s="35" t="s">
        <v>54</v>
      </c>
      <c r="AO32" s="52">
        <v>38</v>
      </c>
      <c r="AP32" s="53">
        <v>122.58064516128999</v>
      </c>
      <c r="AQ32" s="54">
        <v>2.4914765276684999E-3</v>
      </c>
      <c r="AR32" s="55">
        <v>2E-3</v>
      </c>
    </row>
    <row r="33" spans="1:44" ht="13.5" customHeight="1" x14ac:dyDescent="0.25">
      <c r="A33" s="35" t="s">
        <v>67</v>
      </c>
      <c r="B33" s="36">
        <v>16129.966399999999</v>
      </c>
      <c r="C33" s="37">
        <v>101.9</v>
      </c>
      <c r="D33" s="35" t="s">
        <v>97</v>
      </c>
      <c r="E33" s="36">
        <v>12627.4216</v>
      </c>
      <c r="F33" s="37">
        <v>86.6</v>
      </c>
      <c r="G33" s="35" t="s">
        <v>45</v>
      </c>
      <c r="H33" s="38">
        <v>58828.457499999997</v>
      </c>
      <c r="I33" s="39">
        <v>99.4</v>
      </c>
      <c r="J33" s="35" t="s">
        <v>53</v>
      </c>
      <c r="K33" s="38">
        <v>138.84729999999999</v>
      </c>
      <c r="L33" s="39">
        <v>98</v>
      </c>
      <c r="M33" s="35" t="s">
        <v>73</v>
      </c>
      <c r="N33" s="38">
        <v>21975.865000000002</v>
      </c>
      <c r="O33" s="39">
        <v>108.8</v>
      </c>
      <c r="P33" s="35" t="s">
        <v>67</v>
      </c>
      <c r="Q33" s="38">
        <v>0</v>
      </c>
      <c r="R33" s="39" t="s">
        <v>39</v>
      </c>
      <c r="S33" s="35" t="s">
        <v>109</v>
      </c>
      <c r="T33" s="40">
        <v>1206.627</v>
      </c>
      <c r="U33" s="41">
        <v>2679.7979999999998</v>
      </c>
      <c r="V33" s="42">
        <f t="shared" si="0"/>
        <v>-1473.1709999999998</v>
      </c>
      <c r="W33" s="43">
        <v>45</v>
      </c>
      <c r="X33" s="35" t="s">
        <v>97</v>
      </c>
      <c r="Y33" s="45">
        <v>5467.2870000000003</v>
      </c>
      <c r="Z33" s="43">
        <v>70.7</v>
      </c>
      <c r="AA33" s="35" t="s">
        <v>65</v>
      </c>
      <c r="AB33" s="45">
        <v>1323.796</v>
      </c>
      <c r="AC33" s="46" t="s">
        <v>42</v>
      </c>
      <c r="AD33" s="47">
        <v>0.38200000000000001</v>
      </c>
      <c r="AE33" s="48">
        <v>0.26700000000000002</v>
      </c>
      <c r="AF33" s="35" t="s">
        <v>65</v>
      </c>
      <c r="AG33" s="49">
        <v>66127.5</v>
      </c>
      <c r="AH33" s="50">
        <v>113.8</v>
      </c>
      <c r="AI33" s="47">
        <v>0.80356459321422202</v>
      </c>
      <c r="AJ33" s="48">
        <v>0.79646688633026697</v>
      </c>
      <c r="AK33" s="35" t="s">
        <v>62</v>
      </c>
      <c r="AL33" s="45">
        <v>17.553999999999998</v>
      </c>
      <c r="AM33" s="51">
        <v>100.3</v>
      </c>
      <c r="AN33" s="35" t="s">
        <v>97</v>
      </c>
      <c r="AO33" s="52">
        <v>204</v>
      </c>
      <c r="AP33" s="53">
        <v>122.89156626506001</v>
      </c>
      <c r="AQ33" s="54">
        <v>3.0197616756716698E-3</v>
      </c>
      <c r="AR33" s="55">
        <v>2E-3</v>
      </c>
    </row>
    <row r="34" spans="1:44" ht="13.5" customHeight="1" x14ac:dyDescent="0.25">
      <c r="A34" s="35" t="s">
        <v>58</v>
      </c>
      <c r="B34" s="36">
        <v>55625.660300000003</v>
      </c>
      <c r="C34" s="37">
        <v>101.3</v>
      </c>
      <c r="D34" s="35" t="s">
        <v>57</v>
      </c>
      <c r="E34" s="36">
        <v>6100.0928000000004</v>
      </c>
      <c r="F34" s="37">
        <v>85.2</v>
      </c>
      <c r="G34" s="125" t="s">
        <v>34</v>
      </c>
      <c r="H34" s="126">
        <v>168904.34090000001</v>
      </c>
      <c r="I34" s="127">
        <v>84.8</v>
      </c>
      <c r="J34" s="35" t="s">
        <v>35</v>
      </c>
      <c r="K34" s="38">
        <v>50730.899700000002</v>
      </c>
      <c r="L34" s="39">
        <v>93</v>
      </c>
      <c r="M34" s="35" t="s">
        <v>72</v>
      </c>
      <c r="N34" s="38">
        <v>6195.5410000000002</v>
      </c>
      <c r="O34" s="39">
        <v>107.9</v>
      </c>
      <c r="P34" s="35" t="s">
        <v>68</v>
      </c>
      <c r="Q34" s="38">
        <v>0</v>
      </c>
      <c r="R34" s="39" t="s">
        <v>39</v>
      </c>
      <c r="S34" s="35" t="s">
        <v>60</v>
      </c>
      <c r="T34" s="40">
        <v>2104.069</v>
      </c>
      <c r="U34" s="41">
        <v>4779.2610000000004</v>
      </c>
      <c r="V34" s="42">
        <f t="shared" si="0"/>
        <v>-2675.1920000000005</v>
      </c>
      <c r="W34" s="43">
        <v>44</v>
      </c>
      <c r="X34" s="35" t="s">
        <v>45</v>
      </c>
      <c r="Y34" s="45">
        <v>178999.076</v>
      </c>
      <c r="Z34" s="43">
        <v>70.2</v>
      </c>
      <c r="AA34" s="35" t="s">
        <v>68</v>
      </c>
      <c r="AB34" s="45">
        <v>782.94399999999996</v>
      </c>
      <c r="AC34" s="46" t="s">
        <v>69</v>
      </c>
      <c r="AD34" s="47">
        <v>0.39100000000000001</v>
      </c>
      <c r="AE34" s="48">
        <v>0.38100000000000001</v>
      </c>
      <c r="AF34" s="35" t="s">
        <v>104</v>
      </c>
      <c r="AG34" s="49">
        <v>74266.8</v>
      </c>
      <c r="AH34" s="50">
        <v>113.6</v>
      </c>
      <c r="AI34" s="47">
        <v>0.90247130061354197</v>
      </c>
      <c r="AJ34" s="48">
        <v>0.89759134604159097</v>
      </c>
      <c r="AK34" s="35" t="s">
        <v>70</v>
      </c>
      <c r="AL34" s="45">
        <v>13.250999999999999</v>
      </c>
      <c r="AM34" s="51">
        <v>100.3</v>
      </c>
      <c r="AN34" s="35" t="s">
        <v>68</v>
      </c>
      <c r="AO34" s="52">
        <v>129</v>
      </c>
      <c r="AP34" s="53">
        <v>125.242718446602</v>
      </c>
      <c r="AQ34" s="54">
        <v>2.9632692440217799E-3</v>
      </c>
      <c r="AR34" s="55">
        <v>2E-3</v>
      </c>
    </row>
    <row r="35" spans="1:44" ht="12.75" customHeight="1" x14ac:dyDescent="0.25">
      <c r="A35" s="35" t="s">
        <v>62</v>
      </c>
      <c r="B35" s="36">
        <v>26319.4863</v>
      </c>
      <c r="C35" s="37">
        <v>101.1</v>
      </c>
      <c r="D35" s="35" t="s">
        <v>102</v>
      </c>
      <c r="E35" s="36">
        <v>6937.8314</v>
      </c>
      <c r="F35" s="37">
        <v>85</v>
      </c>
      <c r="G35" s="35" t="s">
        <v>65</v>
      </c>
      <c r="H35" s="38">
        <v>71.168999999999997</v>
      </c>
      <c r="I35" s="39">
        <v>84.3</v>
      </c>
      <c r="J35" s="35" t="s">
        <v>63</v>
      </c>
      <c r="K35" s="38">
        <v>3608.0785999999998</v>
      </c>
      <c r="L35" s="39">
        <v>92.6</v>
      </c>
      <c r="M35" s="35" t="s">
        <v>47</v>
      </c>
      <c r="N35" s="38">
        <v>100355.97900000001</v>
      </c>
      <c r="O35" s="39">
        <v>107.8</v>
      </c>
      <c r="P35" s="35" t="s">
        <v>70</v>
      </c>
      <c r="Q35" s="38">
        <v>0</v>
      </c>
      <c r="R35" s="39" t="s">
        <v>39</v>
      </c>
      <c r="S35" s="35" t="s">
        <v>79</v>
      </c>
      <c r="T35" s="40">
        <v>339.12200000000001</v>
      </c>
      <c r="U35" s="41">
        <v>773.23900000000003</v>
      </c>
      <c r="V35" s="42">
        <f t="shared" si="0"/>
        <v>-434.11700000000002</v>
      </c>
      <c r="W35" s="43">
        <v>43.9</v>
      </c>
      <c r="X35" s="35" t="s">
        <v>109</v>
      </c>
      <c r="Y35" s="45">
        <v>1875.856</v>
      </c>
      <c r="Z35" s="43">
        <v>70</v>
      </c>
      <c r="AA35" s="35" t="s">
        <v>81</v>
      </c>
      <c r="AB35" s="45">
        <v>2751.7959999999998</v>
      </c>
      <c r="AC35" s="46" t="s">
        <v>83</v>
      </c>
      <c r="AD35" s="47">
        <v>0.57099999999999995</v>
      </c>
      <c r="AE35" s="48">
        <v>0.4</v>
      </c>
      <c r="AF35" s="35" t="s">
        <v>95</v>
      </c>
      <c r="AG35" s="49">
        <v>89207.8</v>
      </c>
      <c r="AH35" s="50">
        <v>113.5</v>
      </c>
      <c r="AI35" s="47">
        <v>1.08403053976841</v>
      </c>
      <c r="AJ35" s="48">
        <v>1.0785047858554599</v>
      </c>
      <c r="AK35" s="35" t="s">
        <v>86</v>
      </c>
      <c r="AL35" s="45">
        <v>11.302</v>
      </c>
      <c r="AM35" s="51">
        <v>100.2</v>
      </c>
      <c r="AN35" s="35" t="s">
        <v>75</v>
      </c>
      <c r="AO35" s="52">
        <v>157</v>
      </c>
      <c r="AP35" s="53">
        <v>125.6</v>
      </c>
      <c r="AQ35" s="54">
        <v>4.61086637298091E-3</v>
      </c>
      <c r="AR35" s="55">
        <v>4.0000000000000001E-3</v>
      </c>
    </row>
    <row r="36" spans="1:44" ht="13.5" customHeight="1" x14ac:dyDescent="0.25">
      <c r="A36" s="35" t="s">
        <v>84</v>
      </c>
      <c r="B36" s="36">
        <v>8999.2998000000007</v>
      </c>
      <c r="C36" s="37">
        <v>100.5</v>
      </c>
      <c r="D36" s="35" t="s">
        <v>81</v>
      </c>
      <c r="E36" s="36">
        <v>5816.0088999999998</v>
      </c>
      <c r="F36" s="37">
        <v>82.1</v>
      </c>
      <c r="G36" s="35" t="s">
        <v>70</v>
      </c>
      <c r="H36" s="38">
        <v>7981.4714999999997</v>
      </c>
      <c r="I36" s="39">
        <v>79.599999999999994</v>
      </c>
      <c r="J36" s="35" t="s">
        <v>97</v>
      </c>
      <c r="K36" s="38">
        <v>6764.5856000000003</v>
      </c>
      <c r="L36" s="39">
        <v>92.2</v>
      </c>
      <c r="M36" s="35" t="s">
        <v>38</v>
      </c>
      <c r="N36" s="38">
        <v>30238.473999999998</v>
      </c>
      <c r="O36" s="39">
        <v>107.6</v>
      </c>
      <c r="P36" s="35" t="s">
        <v>72</v>
      </c>
      <c r="Q36" s="38">
        <v>0</v>
      </c>
      <c r="R36" s="39" t="s">
        <v>39</v>
      </c>
      <c r="S36" s="35" t="s">
        <v>45</v>
      </c>
      <c r="T36" s="40">
        <v>100379.675</v>
      </c>
      <c r="U36" s="41">
        <v>228713.75</v>
      </c>
      <c r="V36" s="42">
        <f t="shared" si="0"/>
        <v>-128334.075</v>
      </c>
      <c r="W36" s="43">
        <v>43.9</v>
      </c>
      <c r="X36" s="35" t="s">
        <v>103</v>
      </c>
      <c r="Y36" s="45">
        <v>1190.3340000000001</v>
      </c>
      <c r="Z36" s="43">
        <v>69</v>
      </c>
      <c r="AA36" s="35" t="s">
        <v>45</v>
      </c>
      <c r="AB36" s="45">
        <v>78619.400999999998</v>
      </c>
      <c r="AC36" s="46" t="s">
        <v>46</v>
      </c>
      <c r="AD36" s="47">
        <v>0.215</v>
      </c>
      <c r="AE36" s="48">
        <v>0.215</v>
      </c>
      <c r="AF36" s="35" t="s">
        <v>44</v>
      </c>
      <c r="AG36" s="49">
        <v>58067</v>
      </c>
      <c r="AH36" s="50">
        <v>113.4</v>
      </c>
      <c r="AI36" s="58">
        <v>0.70561544341114102</v>
      </c>
      <c r="AJ36" s="59">
        <v>0.69700157811678098</v>
      </c>
      <c r="AK36" s="35" t="s">
        <v>92</v>
      </c>
      <c r="AL36" s="45">
        <v>8.6440000000000001</v>
      </c>
      <c r="AM36" s="51">
        <v>100.1</v>
      </c>
      <c r="AN36" s="35" t="s">
        <v>65</v>
      </c>
      <c r="AO36" s="52">
        <v>170</v>
      </c>
      <c r="AP36" s="53">
        <v>126.865671641791</v>
      </c>
      <c r="AQ36" s="54">
        <v>2.7872050891085899E-3</v>
      </c>
      <c r="AR36" s="55">
        <v>2E-3</v>
      </c>
    </row>
    <row r="37" spans="1:44" ht="13.5" customHeight="1" x14ac:dyDescent="0.25">
      <c r="A37" s="35" t="s">
        <v>98</v>
      </c>
      <c r="B37" s="36">
        <v>8720.3852999999999</v>
      </c>
      <c r="C37" s="37">
        <v>100</v>
      </c>
      <c r="D37" s="35" t="s">
        <v>65</v>
      </c>
      <c r="E37" s="36">
        <v>1948.3532</v>
      </c>
      <c r="F37" s="37">
        <v>80.400000000000006</v>
      </c>
      <c r="G37" s="35" t="s">
        <v>57</v>
      </c>
      <c r="H37" s="38">
        <v>2.5007000000000001</v>
      </c>
      <c r="I37" s="39">
        <v>76.900000000000006</v>
      </c>
      <c r="J37" s="35" t="s">
        <v>65</v>
      </c>
      <c r="K37" s="38">
        <v>3587.4324000000001</v>
      </c>
      <c r="L37" s="39">
        <v>91.8</v>
      </c>
      <c r="M37" s="35" t="s">
        <v>103</v>
      </c>
      <c r="N37" s="38">
        <v>16309.581</v>
      </c>
      <c r="O37" s="39">
        <v>107.6</v>
      </c>
      <c r="P37" s="35" t="s">
        <v>73</v>
      </c>
      <c r="Q37" s="38">
        <v>0</v>
      </c>
      <c r="R37" s="39" t="s">
        <v>39</v>
      </c>
      <c r="S37" s="35" t="s">
        <v>90</v>
      </c>
      <c r="T37" s="40">
        <v>615.82799999999997</v>
      </c>
      <c r="U37" s="41">
        <v>1457.0419999999999</v>
      </c>
      <c r="V37" s="42">
        <f t="shared" si="0"/>
        <v>-841.21399999999994</v>
      </c>
      <c r="W37" s="43">
        <v>42.3</v>
      </c>
      <c r="X37" s="35" t="s">
        <v>79</v>
      </c>
      <c r="Y37" s="45">
        <v>609.49</v>
      </c>
      <c r="Z37" s="43">
        <v>62.7</v>
      </c>
      <c r="AA37" s="35" t="s">
        <v>60</v>
      </c>
      <c r="AB37" s="45">
        <v>554</v>
      </c>
      <c r="AC37" s="46" t="s">
        <v>61</v>
      </c>
      <c r="AD37" s="47">
        <v>0.1</v>
      </c>
      <c r="AE37" s="48">
        <v>9.7000000000000003E-2</v>
      </c>
      <c r="AF37" s="35" t="s">
        <v>51</v>
      </c>
      <c r="AG37" s="49">
        <v>68812.800000000003</v>
      </c>
      <c r="AH37" s="50">
        <v>113</v>
      </c>
      <c r="AI37" s="58">
        <v>0.83619567713782605</v>
      </c>
      <c r="AJ37" s="48">
        <v>0.84113487061227898</v>
      </c>
      <c r="AK37" s="35" t="s">
        <v>102</v>
      </c>
      <c r="AL37" s="45">
        <v>18.565999999999999</v>
      </c>
      <c r="AM37" s="51">
        <v>100.1</v>
      </c>
      <c r="AN37" s="35" t="s">
        <v>67</v>
      </c>
      <c r="AO37" s="52">
        <v>147</v>
      </c>
      <c r="AP37" s="53">
        <v>128.947368421053</v>
      </c>
      <c r="AQ37" s="54">
        <v>2.73168193559177E-3</v>
      </c>
      <c r="AR37" s="55">
        <v>2E-3</v>
      </c>
    </row>
    <row r="38" spans="1:44" ht="13.5" customHeight="1" x14ac:dyDescent="0.25">
      <c r="A38" s="35" t="s">
        <v>68</v>
      </c>
      <c r="B38" s="36">
        <v>48234.977700000003</v>
      </c>
      <c r="C38" s="37">
        <v>98.9</v>
      </c>
      <c r="D38" s="35" t="s">
        <v>58</v>
      </c>
      <c r="E38" s="36">
        <v>9566.1008999999995</v>
      </c>
      <c r="F38" s="37">
        <v>80.099999999999994</v>
      </c>
      <c r="G38" s="35" t="s">
        <v>38</v>
      </c>
      <c r="H38" s="38">
        <v>5950.0050000000001</v>
      </c>
      <c r="I38" s="39">
        <v>76.8</v>
      </c>
      <c r="J38" s="35" t="s">
        <v>74</v>
      </c>
      <c r="K38" s="38">
        <v>49.242100000000001</v>
      </c>
      <c r="L38" s="39">
        <v>89.8</v>
      </c>
      <c r="M38" s="35" t="s">
        <v>41</v>
      </c>
      <c r="N38" s="38">
        <v>40705.146000000001</v>
      </c>
      <c r="O38" s="39">
        <v>107.5</v>
      </c>
      <c r="P38" s="35" t="s">
        <v>74</v>
      </c>
      <c r="Q38" s="38">
        <v>0</v>
      </c>
      <c r="R38" s="39" t="s">
        <v>39</v>
      </c>
      <c r="S38" s="35" t="s">
        <v>67</v>
      </c>
      <c r="T38" s="40">
        <v>476.584</v>
      </c>
      <c r="U38" s="62">
        <v>1237.5650000000001</v>
      </c>
      <c r="V38" s="42">
        <f t="shared" si="0"/>
        <v>-760.98099999999999</v>
      </c>
      <c r="W38" s="43">
        <v>38.5</v>
      </c>
      <c r="X38" s="35" t="s">
        <v>81</v>
      </c>
      <c r="Y38" s="45">
        <v>1277.953</v>
      </c>
      <c r="Z38" s="43">
        <v>59.8</v>
      </c>
      <c r="AA38" s="35" t="s">
        <v>86</v>
      </c>
      <c r="AB38" s="45">
        <v>321.01799999999997</v>
      </c>
      <c r="AC38" s="46" t="s">
        <v>87</v>
      </c>
      <c r="AD38" s="47">
        <v>0.33300000000000002</v>
      </c>
      <c r="AE38" s="48">
        <v>0.19</v>
      </c>
      <c r="AF38" s="125" t="s">
        <v>34</v>
      </c>
      <c r="AG38" s="134">
        <v>82292.7</v>
      </c>
      <c r="AH38" s="141">
        <v>112.8</v>
      </c>
      <c r="AI38" s="142">
        <v>1</v>
      </c>
      <c r="AJ38" s="143">
        <v>1</v>
      </c>
      <c r="AK38" s="35" t="s">
        <v>58</v>
      </c>
      <c r="AL38" s="45">
        <v>14.691000000000001</v>
      </c>
      <c r="AM38" s="51">
        <v>100</v>
      </c>
      <c r="AN38" s="35" t="s">
        <v>88</v>
      </c>
      <c r="AO38" s="52">
        <v>147</v>
      </c>
      <c r="AP38" s="53">
        <v>130.088495575221</v>
      </c>
      <c r="AQ38" s="54">
        <v>6.9411653602795397E-3</v>
      </c>
      <c r="AR38" s="55">
        <v>5.0000000000000001E-3</v>
      </c>
    </row>
    <row r="39" spans="1:44" ht="13.5" customHeight="1" x14ac:dyDescent="0.25">
      <c r="A39" s="35" t="s">
        <v>103</v>
      </c>
      <c r="B39" s="36">
        <v>20185.396799999999</v>
      </c>
      <c r="C39" s="37">
        <v>97.6</v>
      </c>
      <c r="D39" s="35" t="s">
        <v>73</v>
      </c>
      <c r="E39" s="36">
        <v>1010.9375</v>
      </c>
      <c r="F39" s="37">
        <v>79.3</v>
      </c>
      <c r="G39" s="35" t="s">
        <v>53</v>
      </c>
      <c r="H39" s="38">
        <v>1120.5971</v>
      </c>
      <c r="I39" s="39">
        <v>65.2</v>
      </c>
      <c r="J39" s="35" t="s">
        <v>57</v>
      </c>
      <c r="K39" s="38">
        <v>191.15600000000001</v>
      </c>
      <c r="L39" s="39">
        <v>89.1</v>
      </c>
      <c r="M39" s="35" t="s">
        <v>50</v>
      </c>
      <c r="N39" s="38">
        <v>201205.889</v>
      </c>
      <c r="O39" s="39">
        <v>107.2</v>
      </c>
      <c r="P39" s="35" t="s">
        <v>75</v>
      </c>
      <c r="Q39" s="38">
        <v>0</v>
      </c>
      <c r="R39" s="39" t="s">
        <v>39</v>
      </c>
      <c r="S39" s="35" t="s">
        <v>100</v>
      </c>
      <c r="T39" s="40">
        <v>893.50599999999997</v>
      </c>
      <c r="U39" s="41">
        <v>2489.384</v>
      </c>
      <c r="V39" s="42">
        <f t="shared" si="0"/>
        <v>-1595.8780000000002</v>
      </c>
      <c r="W39" s="43">
        <v>35.9</v>
      </c>
      <c r="X39" s="35" t="s">
        <v>54</v>
      </c>
      <c r="Y39" s="45">
        <v>829.452</v>
      </c>
      <c r="Z39" s="43">
        <v>55.5</v>
      </c>
      <c r="AA39" s="35" t="s">
        <v>102</v>
      </c>
      <c r="AB39" s="45">
        <v>1519.057</v>
      </c>
      <c r="AC39" s="46" t="s">
        <v>87</v>
      </c>
      <c r="AD39" s="47">
        <v>0.25700000000000001</v>
      </c>
      <c r="AE39" s="48">
        <v>0.14299999999999999</v>
      </c>
      <c r="AF39" s="35" t="s">
        <v>81</v>
      </c>
      <c r="AG39" s="49">
        <v>66589.8</v>
      </c>
      <c r="AH39" s="50">
        <v>112.7</v>
      </c>
      <c r="AI39" s="58">
        <v>0.80918234545713097</v>
      </c>
      <c r="AJ39" s="48">
        <v>0.80912753078975896</v>
      </c>
      <c r="AK39" s="35" t="s">
        <v>98</v>
      </c>
      <c r="AL39" s="45">
        <v>5.7949999999999999</v>
      </c>
      <c r="AM39" s="51">
        <v>100</v>
      </c>
      <c r="AN39" s="125" t="s">
        <v>34</v>
      </c>
      <c r="AO39" s="144">
        <v>8875</v>
      </c>
      <c r="AP39" s="145">
        <v>130.49551536538701</v>
      </c>
      <c r="AQ39" s="146">
        <v>2.8008809900845898E-3</v>
      </c>
      <c r="AR39" s="147">
        <v>2E-3</v>
      </c>
    </row>
    <row r="40" spans="1:44" ht="13.5" customHeight="1" x14ac:dyDescent="0.25">
      <c r="A40" s="35" t="s">
        <v>54</v>
      </c>
      <c r="B40" s="36">
        <v>7382.8</v>
      </c>
      <c r="C40" s="37">
        <v>97.2</v>
      </c>
      <c r="D40" s="35" t="s">
        <v>63</v>
      </c>
      <c r="E40" s="36">
        <v>7850.9471000000003</v>
      </c>
      <c r="F40" s="37">
        <v>77.2</v>
      </c>
      <c r="G40" s="35" t="s">
        <v>93</v>
      </c>
      <c r="H40" s="38">
        <v>371.40140000000002</v>
      </c>
      <c r="I40" s="39">
        <v>64.2</v>
      </c>
      <c r="J40" s="35" t="s">
        <v>75</v>
      </c>
      <c r="K40" s="38">
        <v>4441.9360999999999</v>
      </c>
      <c r="L40" s="39">
        <v>83.1</v>
      </c>
      <c r="M40" s="35" t="s">
        <v>75</v>
      </c>
      <c r="N40" s="38">
        <v>12562.054</v>
      </c>
      <c r="O40" s="39">
        <v>107.1</v>
      </c>
      <c r="P40" s="35" t="s">
        <v>81</v>
      </c>
      <c r="Q40" s="38">
        <v>0</v>
      </c>
      <c r="R40" s="39" t="s">
        <v>39</v>
      </c>
      <c r="S40" s="35" t="s">
        <v>63</v>
      </c>
      <c r="T40" s="40">
        <v>1519.673</v>
      </c>
      <c r="U40" s="41">
        <v>4491.4120000000003</v>
      </c>
      <c r="V40" s="42">
        <f t="shared" si="0"/>
        <v>-2971.7390000000005</v>
      </c>
      <c r="W40" s="43">
        <v>33.799999999999997</v>
      </c>
      <c r="X40" s="35" t="s">
        <v>63</v>
      </c>
      <c r="Y40" s="45">
        <v>2568.0700000000002</v>
      </c>
      <c r="Z40" s="43">
        <v>54.6</v>
      </c>
      <c r="AA40" s="35" t="s">
        <v>38</v>
      </c>
      <c r="AB40" s="45">
        <v>705.21900000000005</v>
      </c>
      <c r="AC40" s="46" t="s">
        <v>40</v>
      </c>
      <c r="AD40" s="47">
        <v>0.16400000000000001</v>
      </c>
      <c r="AE40" s="48">
        <v>9.5000000000000001E-2</v>
      </c>
      <c r="AF40" s="35" t="s">
        <v>38</v>
      </c>
      <c r="AG40" s="49">
        <v>61403</v>
      </c>
      <c r="AH40" s="50">
        <v>112.6</v>
      </c>
      <c r="AI40" s="47">
        <v>0.74615366855140297</v>
      </c>
      <c r="AJ40" s="48">
        <v>0.74137289292566899</v>
      </c>
      <c r="AK40" s="35" t="s">
        <v>38</v>
      </c>
      <c r="AL40" s="45">
        <v>28.567</v>
      </c>
      <c r="AM40" s="51">
        <v>99.9</v>
      </c>
      <c r="AN40" s="35" t="s">
        <v>38</v>
      </c>
      <c r="AO40" s="52">
        <v>216</v>
      </c>
      <c r="AP40" s="53">
        <v>132.51533742331301</v>
      </c>
      <c r="AQ40" s="54">
        <v>1.65118679050568E-3</v>
      </c>
      <c r="AR40" s="55">
        <v>1E-3</v>
      </c>
    </row>
    <row r="41" spans="1:44" ht="13.5" customHeight="1" x14ac:dyDescent="0.25">
      <c r="A41" s="35" t="s">
        <v>60</v>
      </c>
      <c r="B41" s="36">
        <v>29270.107800000002</v>
      </c>
      <c r="C41" s="37">
        <v>95.8</v>
      </c>
      <c r="D41" s="35" t="s">
        <v>74</v>
      </c>
      <c r="E41" s="36">
        <v>6229.1767</v>
      </c>
      <c r="F41" s="37">
        <v>76.3</v>
      </c>
      <c r="G41" s="35" t="s">
        <v>51</v>
      </c>
      <c r="H41" s="38">
        <v>107.6691</v>
      </c>
      <c r="I41" s="39">
        <v>59.4</v>
      </c>
      <c r="J41" s="35" t="s">
        <v>38</v>
      </c>
      <c r="K41" s="38">
        <v>257.76499999999999</v>
      </c>
      <c r="L41" s="39">
        <v>82.7</v>
      </c>
      <c r="M41" s="35" t="s">
        <v>92</v>
      </c>
      <c r="N41" s="38">
        <v>10798.726000000001</v>
      </c>
      <c r="O41" s="39">
        <v>106.8</v>
      </c>
      <c r="P41" s="35" t="s">
        <v>86</v>
      </c>
      <c r="Q41" s="38">
        <v>0</v>
      </c>
      <c r="R41" s="39" t="s">
        <v>39</v>
      </c>
      <c r="S41" s="35" t="s">
        <v>65</v>
      </c>
      <c r="T41" s="40">
        <v>752.46299999999997</v>
      </c>
      <c r="U41" s="41">
        <v>2327.0970000000002</v>
      </c>
      <c r="V41" s="42">
        <f t="shared" si="0"/>
        <v>-1574.6340000000002</v>
      </c>
      <c r="W41" s="43">
        <v>32.299999999999997</v>
      </c>
      <c r="X41" s="35" t="s">
        <v>60</v>
      </c>
      <c r="Y41" s="45">
        <v>2658.069</v>
      </c>
      <c r="Z41" s="43">
        <v>53.7</v>
      </c>
      <c r="AA41" s="35" t="s">
        <v>35</v>
      </c>
      <c r="AB41" s="45">
        <v>1354.943</v>
      </c>
      <c r="AC41" s="46" t="s">
        <v>37</v>
      </c>
      <c r="AD41" s="47">
        <v>0.32100000000000001</v>
      </c>
      <c r="AE41" s="48">
        <v>9.2999999999999999E-2</v>
      </c>
      <c r="AF41" s="35" t="s">
        <v>50</v>
      </c>
      <c r="AG41" s="49">
        <v>87667.3</v>
      </c>
      <c r="AH41" s="50">
        <v>112.1</v>
      </c>
      <c r="AI41" s="58">
        <v>1.06531077483179</v>
      </c>
      <c r="AJ41" s="48">
        <v>1.06869409119565</v>
      </c>
      <c r="AK41" s="35" t="s">
        <v>68</v>
      </c>
      <c r="AL41" s="45">
        <v>12.811999999999999</v>
      </c>
      <c r="AM41" s="51">
        <v>99.8</v>
      </c>
      <c r="AN41" s="35" t="s">
        <v>105</v>
      </c>
      <c r="AO41" s="52">
        <v>118</v>
      </c>
      <c r="AP41" s="53">
        <v>140.47619047619</v>
      </c>
      <c r="AQ41" s="54">
        <v>5.4753839729014897E-3</v>
      </c>
      <c r="AR41" s="55">
        <v>4.0000000000000001E-3</v>
      </c>
    </row>
    <row r="42" spans="1:44" ht="13.5" customHeight="1" x14ac:dyDescent="0.25">
      <c r="A42" s="35" t="s">
        <v>51</v>
      </c>
      <c r="B42" s="36">
        <v>107138.8095</v>
      </c>
      <c r="C42" s="37">
        <v>93.8</v>
      </c>
      <c r="D42" s="35" t="s">
        <v>109</v>
      </c>
      <c r="E42" s="36">
        <v>5506.6794</v>
      </c>
      <c r="F42" s="68">
        <v>74.8</v>
      </c>
      <c r="G42" s="35" t="s">
        <v>63</v>
      </c>
      <c r="H42" s="38">
        <v>81.232399999999998</v>
      </c>
      <c r="I42" s="39">
        <v>58.2</v>
      </c>
      <c r="J42" s="35" t="s">
        <v>109</v>
      </c>
      <c r="K42" s="38">
        <v>87.681600000000003</v>
      </c>
      <c r="L42" s="39">
        <v>78.8</v>
      </c>
      <c r="M42" s="35" t="s">
        <v>57</v>
      </c>
      <c r="N42" s="38">
        <v>6259.97</v>
      </c>
      <c r="O42" s="39">
        <v>105.6</v>
      </c>
      <c r="P42" s="35" t="s">
        <v>88</v>
      </c>
      <c r="Q42" s="38">
        <v>0</v>
      </c>
      <c r="R42" s="39" t="s">
        <v>39</v>
      </c>
      <c r="S42" s="35" t="s">
        <v>101</v>
      </c>
      <c r="T42" s="40">
        <v>8799.67</v>
      </c>
      <c r="U42" s="41">
        <v>28039.438999999998</v>
      </c>
      <c r="V42" s="42">
        <f t="shared" si="0"/>
        <v>-19239.769</v>
      </c>
      <c r="W42" s="43">
        <v>31.4</v>
      </c>
      <c r="X42" s="35" t="s">
        <v>57</v>
      </c>
      <c r="Y42" s="45">
        <v>840.31</v>
      </c>
      <c r="Z42" s="43">
        <v>52.8</v>
      </c>
      <c r="AA42" s="35" t="s">
        <v>63</v>
      </c>
      <c r="AB42" s="45">
        <v>1048.3969999999999</v>
      </c>
      <c r="AC42" s="46" t="s">
        <v>64</v>
      </c>
      <c r="AD42" s="47">
        <v>0.33300000000000002</v>
      </c>
      <c r="AE42" s="48">
        <v>0.16700000000000001</v>
      </c>
      <c r="AF42" s="35" t="s">
        <v>70</v>
      </c>
      <c r="AG42" s="49">
        <v>67642.8</v>
      </c>
      <c r="AH42" s="50">
        <v>111.9</v>
      </c>
      <c r="AI42" s="58">
        <v>0.82197813414798704</v>
      </c>
      <c r="AJ42" s="63">
        <v>0.82835610775145097</v>
      </c>
      <c r="AK42" s="35" t="s">
        <v>100</v>
      </c>
      <c r="AL42" s="45">
        <v>5.3019999999999996</v>
      </c>
      <c r="AM42" s="51">
        <v>99.8</v>
      </c>
      <c r="AN42" s="35" t="s">
        <v>62</v>
      </c>
      <c r="AO42" s="52">
        <v>219</v>
      </c>
      <c r="AP42" s="53">
        <v>142.20779220779201</v>
      </c>
      <c r="AQ42" s="54">
        <v>2.66540090550606E-3</v>
      </c>
      <c r="AR42" s="55">
        <v>2E-3</v>
      </c>
    </row>
    <row r="43" spans="1:44" ht="13.5" customHeight="1" x14ac:dyDescent="0.25">
      <c r="A43" s="35" t="s">
        <v>70</v>
      </c>
      <c r="B43" s="36">
        <v>11756.820100000001</v>
      </c>
      <c r="C43" s="37">
        <v>92.6</v>
      </c>
      <c r="D43" s="35" t="s">
        <v>107</v>
      </c>
      <c r="E43" s="36">
        <v>7820.1368000000002</v>
      </c>
      <c r="F43" s="37">
        <v>74.3</v>
      </c>
      <c r="G43" s="35" t="s">
        <v>97</v>
      </c>
      <c r="H43" s="38">
        <v>10509.6752</v>
      </c>
      <c r="I43" s="39">
        <v>52.7</v>
      </c>
      <c r="J43" s="35" t="s">
        <v>84</v>
      </c>
      <c r="K43" s="38">
        <v>354.97519999999997</v>
      </c>
      <c r="L43" s="39">
        <v>67.5</v>
      </c>
      <c r="M43" s="35" t="s">
        <v>44</v>
      </c>
      <c r="N43" s="38">
        <v>15008.017</v>
      </c>
      <c r="O43" s="39">
        <v>105.2</v>
      </c>
      <c r="P43" s="35" t="s">
        <v>90</v>
      </c>
      <c r="Q43" s="38">
        <v>0</v>
      </c>
      <c r="R43" s="39" t="s">
        <v>39</v>
      </c>
      <c r="S43" s="35" t="s">
        <v>41</v>
      </c>
      <c r="T43" s="40">
        <v>570.21500000000003</v>
      </c>
      <c r="U43" s="41">
        <v>4019.9780000000001</v>
      </c>
      <c r="V43" s="42">
        <f t="shared" si="0"/>
        <v>-3449.7629999999999</v>
      </c>
      <c r="W43" s="43">
        <v>14.2</v>
      </c>
      <c r="X43" s="35" t="s">
        <v>67</v>
      </c>
      <c r="Y43" s="45">
        <v>4499.0200000000004</v>
      </c>
      <c r="Z43" s="43">
        <v>52.7</v>
      </c>
      <c r="AA43" s="35" t="s">
        <v>51</v>
      </c>
      <c r="AB43" s="45">
        <v>2311.8380000000002</v>
      </c>
      <c r="AC43" s="46" t="s">
        <v>52</v>
      </c>
      <c r="AD43" s="47">
        <v>0.32</v>
      </c>
      <c r="AE43" s="48">
        <v>0.24</v>
      </c>
      <c r="AF43" s="35" t="s">
        <v>84</v>
      </c>
      <c r="AG43" s="49">
        <v>57937.7</v>
      </c>
      <c r="AH43" s="50">
        <v>111.9</v>
      </c>
      <c r="AI43" s="58">
        <v>0.704044222634571</v>
      </c>
      <c r="AJ43" s="48">
        <v>0.70928039797660403</v>
      </c>
      <c r="AK43" s="35" t="s">
        <v>53</v>
      </c>
      <c r="AL43" s="45">
        <v>8.1590000000000007</v>
      </c>
      <c r="AM43" s="51">
        <v>99.6</v>
      </c>
      <c r="AN43" s="35" t="s">
        <v>103</v>
      </c>
      <c r="AO43" s="52">
        <v>154</v>
      </c>
      <c r="AP43" s="53">
        <v>146.666666666667</v>
      </c>
      <c r="AQ43" s="54">
        <v>2.7738251769664399E-3</v>
      </c>
      <c r="AR43" s="55">
        <v>2E-3</v>
      </c>
    </row>
    <row r="44" spans="1:44" ht="13.5" customHeight="1" x14ac:dyDescent="0.25">
      <c r="A44" s="35" t="s">
        <v>47</v>
      </c>
      <c r="B44" s="36">
        <v>80490.0383</v>
      </c>
      <c r="C44" s="37">
        <v>91.5</v>
      </c>
      <c r="D44" s="35" t="s">
        <v>68</v>
      </c>
      <c r="E44" s="36">
        <v>6362.2536</v>
      </c>
      <c r="F44" s="37">
        <v>70.8</v>
      </c>
      <c r="G44" s="35" t="s">
        <v>103</v>
      </c>
      <c r="H44" s="38">
        <v>2406.6860000000001</v>
      </c>
      <c r="I44" s="39">
        <v>49.9</v>
      </c>
      <c r="J44" s="35" t="s">
        <v>68</v>
      </c>
      <c r="K44" s="38">
        <v>252.61850000000001</v>
      </c>
      <c r="L44" s="39">
        <v>66.2</v>
      </c>
      <c r="M44" s="35" t="s">
        <v>84</v>
      </c>
      <c r="N44" s="38">
        <v>5907.6940000000004</v>
      </c>
      <c r="O44" s="39">
        <v>105.2</v>
      </c>
      <c r="P44" s="35" t="s">
        <v>92</v>
      </c>
      <c r="Q44" s="38">
        <v>0</v>
      </c>
      <c r="R44" s="39" t="s">
        <v>39</v>
      </c>
      <c r="S44" s="35" t="s">
        <v>51</v>
      </c>
      <c r="T44" s="40">
        <v>236.48</v>
      </c>
      <c r="U44" s="41">
        <v>2436.98</v>
      </c>
      <c r="V44" s="42">
        <f t="shared" si="0"/>
        <v>-2200.5</v>
      </c>
      <c r="W44" s="43">
        <v>9.6999999999999993</v>
      </c>
      <c r="X44" s="35" t="s">
        <v>72</v>
      </c>
      <c r="Y44" s="45">
        <v>459.82499999999999</v>
      </c>
      <c r="Z44" s="43">
        <v>48.4</v>
      </c>
      <c r="AA44" s="35" t="s">
        <v>92</v>
      </c>
      <c r="AB44" s="45">
        <v>980.40599999999995</v>
      </c>
      <c r="AC44" s="46" t="s">
        <v>76</v>
      </c>
      <c r="AD44" s="47">
        <v>0.29399999999999998</v>
      </c>
      <c r="AE44" s="48">
        <v>0.313</v>
      </c>
      <c r="AF44" s="35" t="s">
        <v>58</v>
      </c>
      <c r="AG44" s="49">
        <v>76415.3</v>
      </c>
      <c r="AH44" s="50">
        <v>111.4</v>
      </c>
      <c r="AI44" s="47">
        <v>0.928579327206423</v>
      </c>
      <c r="AJ44" s="48">
        <v>0.94103831568653595</v>
      </c>
      <c r="AK44" s="35" t="s">
        <v>65</v>
      </c>
      <c r="AL44" s="45">
        <v>17.635000000000002</v>
      </c>
      <c r="AM44" s="51">
        <v>99.3</v>
      </c>
      <c r="AN44" s="35" t="s">
        <v>51</v>
      </c>
      <c r="AO44" s="52">
        <v>153</v>
      </c>
      <c r="AP44" s="53">
        <v>151.485148514852</v>
      </c>
      <c r="AQ44" s="54">
        <v>3.1107677293428799E-3</v>
      </c>
      <c r="AR44" s="55">
        <v>2E-3</v>
      </c>
    </row>
    <row r="45" spans="1:44" ht="13.5" customHeight="1" x14ac:dyDescent="0.25">
      <c r="A45" s="35" t="s">
        <v>38</v>
      </c>
      <c r="B45" s="36">
        <v>49596.412100000001</v>
      </c>
      <c r="C45" s="37">
        <v>88.8</v>
      </c>
      <c r="D45" s="35" t="s">
        <v>54</v>
      </c>
      <c r="E45" s="36">
        <v>5004.6234000000004</v>
      </c>
      <c r="F45" s="37">
        <v>63</v>
      </c>
      <c r="G45" s="35" t="s">
        <v>84</v>
      </c>
      <c r="H45" s="38">
        <v>0.45500000000000002</v>
      </c>
      <c r="I45" s="39">
        <v>49.8</v>
      </c>
      <c r="J45" s="35" t="s">
        <v>95</v>
      </c>
      <c r="K45" s="38">
        <v>6651.5807000000004</v>
      </c>
      <c r="L45" s="39">
        <v>62.1</v>
      </c>
      <c r="M45" s="35" t="s">
        <v>97</v>
      </c>
      <c r="N45" s="38">
        <v>18842.284</v>
      </c>
      <c r="O45" s="39">
        <v>105.2</v>
      </c>
      <c r="P45" s="35" t="s">
        <v>93</v>
      </c>
      <c r="Q45" s="38">
        <v>0</v>
      </c>
      <c r="R45" s="39" t="s">
        <v>39</v>
      </c>
      <c r="S45" s="35" t="s">
        <v>95</v>
      </c>
      <c r="T45" s="40">
        <v>67189.426999999996</v>
      </c>
      <c r="U45" s="57">
        <v>-38245.807999999997</v>
      </c>
      <c r="V45" s="42">
        <f t="shared" si="0"/>
        <v>105435.23499999999</v>
      </c>
      <c r="W45" s="43" t="s">
        <v>39</v>
      </c>
      <c r="X45" s="35" t="s">
        <v>101</v>
      </c>
      <c r="Y45" s="45">
        <v>15912.554</v>
      </c>
      <c r="Z45" s="43">
        <v>48.2</v>
      </c>
      <c r="AA45" s="35" t="s">
        <v>70</v>
      </c>
      <c r="AB45" s="45">
        <v>187.41200000000001</v>
      </c>
      <c r="AC45" s="46" t="s">
        <v>71</v>
      </c>
      <c r="AD45" s="47">
        <v>0.105</v>
      </c>
      <c r="AE45" s="48">
        <v>0.19</v>
      </c>
      <c r="AF45" s="35" t="s">
        <v>88</v>
      </c>
      <c r="AG45" s="49">
        <v>59577.3</v>
      </c>
      <c r="AH45" s="50">
        <v>111.4</v>
      </c>
      <c r="AI45" s="58">
        <v>0.72396822561417995</v>
      </c>
      <c r="AJ45" s="61">
        <v>0.72293131414962297</v>
      </c>
      <c r="AK45" s="35" t="s">
        <v>90</v>
      </c>
      <c r="AL45" s="45">
        <v>6.1769999999999996</v>
      </c>
      <c r="AM45" s="51">
        <v>99.3</v>
      </c>
      <c r="AN45" s="35" t="s">
        <v>41</v>
      </c>
      <c r="AO45" s="52">
        <v>104</v>
      </c>
      <c r="AP45" s="53">
        <v>152.941176470588</v>
      </c>
      <c r="AQ45" s="54">
        <v>1.59619369196531E-3</v>
      </c>
      <c r="AR45" s="55">
        <v>1E-3</v>
      </c>
    </row>
    <row r="46" spans="1:44" ht="13.5" customHeight="1" x14ac:dyDescent="0.25">
      <c r="A46" s="35" t="s">
        <v>65</v>
      </c>
      <c r="B46" s="36">
        <v>37331.929799999998</v>
      </c>
      <c r="C46" s="37">
        <v>88.3</v>
      </c>
      <c r="D46" s="35" t="s">
        <v>75</v>
      </c>
      <c r="E46" s="36">
        <v>3433.3982000000001</v>
      </c>
      <c r="F46" s="37">
        <v>55</v>
      </c>
      <c r="G46" s="35" t="s">
        <v>62</v>
      </c>
      <c r="H46" s="38">
        <v>2676.6624999999999</v>
      </c>
      <c r="I46" s="39">
        <v>46.9</v>
      </c>
      <c r="J46" s="35" t="s">
        <v>93</v>
      </c>
      <c r="K46" s="38">
        <v>65.500299999999996</v>
      </c>
      <c r="L46" s="39">
        <v>55.9</v>
      </c>
      <c r="M46" s="35" t="s">
        <v>81</v>
      </c>
      <c r="N46" s="38">
        <v>7446.8029999999999</v>
      </c>
      <c r="O46" s="39">
        <v>104.8</v>
      </c>
      <c r="P46" s="35" t="s">
        <v>95</v>
      </c>
      <c r="Q46" s="38">
        <v>0</v>
      </c>
      <c r="R46" s="39" t="s">
        <v>39</v>
      </c>
      <c r="S46" s="35" t="s">
        <v>55</v>
      </c>
      <c r="T46" s="40">
        <v>5190.0420000000004</v>
      </c>
      <c r="U46" s="57">
        <v>-9200.402</v>
      </c>
      <c r="V46" s="42">
        <f t="shared" si="0"/>
        <v>14390.444</v>
      </c>
      <c r="W46" s="43" t="s">
        <v>39</v>
      </c>
      <c r="X46" s="35" t="s">
        <v>90</v>
      </c>
      <c r="Y46" s="45">
        <v>701.91600000000005</v>
      </c>
      <c r="Z46" s="43">
        <v>48</v>
      </c>
      <c r="AA46" s="35" t="s">
        <v>93</v>
      </c>
      <c r="AB46" s="45">
        <v>250.78</v>
      </c>
      <c r="AC46" s="46" t="s">
        <v>94</v>
      </c>
      <c r="AD46" s="47">
        <v>0.35699999999999998</v>
      </c>
      <c r="AE46" s="48">
        <v>0.33300000000000002</v>
      </c>
      <c r="AF46" s="35" t="s">
        <v>105</v>
      </c>
      <c r="AG46" s="49">
        <v>61242.8</v>
      </c>
      <c r="AH46" s="50">
        <v>111.2</v>
      </c>
      <c r="AI46" s="47">
        <v>0.74420695881894805</v>
      </c>
      <c r="AJ46" s="48">
        <v>0.75834485903392901</v>
      </c>
      <c r="AK46" s="35" t="s">
        <v>84</v>
      </c>
      <c r="AL46" s="45">
        <v>5.8860000000000001</v>
      </c>
      <c r="AM46" s="51">
        <v>99.2</v>
      </c>
      <c r="AN46" s="35" t="s">
        <v>101</v>
      </c>
      <c r="AO46" s="52">
        <v>188</v>
      </c>
      <c r="AP46" s="53">
        <v>154.09836065573799</v>
      </c>
      <c r="AQ46" s="54">
        <v>2.7352218002997101E-3</v>
      </c>
      <c r="AR46" s="55">
        <v>2E-3</v>
      </c>
    </row>
    <row r="47" spans="1:44" ht="13.5" customHeight="1" x14ac:dyDescent="0.25">
      <c r="A47" s="35" t="s">
        <v>95</v>
      </c>
      <c r="B47" s="36">
        <v>199146.1397</v>
      </c>
      <c r="C47" s="37">
        <v>82.6</v>
      </c>
      <c r="D47" s="35" t="s">
        <v>100</v>
      </c>
      <c r="E47" s="36">
        <v>3363.2267000000002</v>
      </c>
      <c r="F47" s="37">
        <v>53.8</v>
      </c>
      <c r="G47" s="35" t="s">
        <v>95</v>
      </c>
      <c r="H47" s="38">
        <v>3704.7150000000001</v>
      </c>
      <c r="I47" s="39">
        <v>34.700000000000003</v>
      </c>
      <c r="J47" s="35" t="s">
        <v>90</v>
      </c>
      <c r="K47" s="38">
        <v>249.8663</v>
      </c>
      <c r="L47" s="39">
        <v>47.6</v>
      </c>
      <c r="M47" s="35" t="s">
        <v>104</v>
      </c>
      <c r="N47" s="38">
        <v>29801.491999999998</v>
      </c>
      <c r="O47" s="39">
        <v>104.2</v>
      </c>
      <c r="P47" s="35" t="s">
        <v>97</v>
      </c>
      <c r="Q47" s="38">
        <v>0</v>
      </c>
      <c r="R47" s="39" t="s">
        <v>39</v>
      </c>
      <c r="S47" s="35" t="s">
        <v>107</v>
      </c>
      <c r="T47" s="56">
        <v>-25.38</v>
      </c>
      <c r="U47" s="41">
        <v>660.92600000000004</v>
      </c>
      <c r="V47" s="42">
        <f t="shared" si="0"/>
        <v>-686.30600000000004</v>
      </c>
      <c r="W47" s="43" t="s">
        <v>39</v>
      </c>
      <c r="X47" s="35" t="s">
        <v>41</v>
      </c>
      <c r="Y47" s="44">
        <v>3476.9050000000002</v>
      </c>
      <c r="Z47" s="43">
        <v>46.4</v>
      </c>
      <c r="AA47" s="35" t="s">
        <v>90</v>
      </c>
      <c r="AB47" s="45">
        <v>86.087999999999994</v>
      </c>
      <c r="AC47" s="46" t="s">
        <v>91</v>
      </c>
      <c r="AD47" s="47">
        <v>0.625</v>
      </c>
      <c r="AE47" s="48">
        <v>0.16700000000000001</v>
      </c>
      <c r="AF47" s="35" t="s">
        <v>86</v>
      </c>
      <c r="AG47" s="49">
        <v>64460</v>
      </c>
      <c r="AH47" s="50">
        <v>111</v>
      </c>
      <c r="AI47" s="58">
        <v>0.78330155651716404</v>
      </c>
      <c r="AJ47" s="48">
        <v>0.79699292525714804</v>
      </c>
      <c r="AK47" s="35" t="s">
        <v>101</v>
      </c>
      <c r="AL47" s="45">
        <v>32.47</v>
      </c>
      <c r="AM47" s="51">
        <v>98.8</v>
      </c>
      <c r="AN47" s="35" t="s">
        <v>47</v>
      </c>
      <c r="AO47" s="52">
        <v>486</v>
      </c>
      <c r="AP47" s="53">
        <v>155.27156549520799</v>
      </c>
      <c r="AQ47" s="54">
        <v>2.2806943447227302E-3</v>
      </c>
      <c r="AR47" s="55">
        <v>1E-3</v>
      </c>
    </row>
    <row r="48" spans="1:44" ht="13.5" customHeight="1" x14ac:dyDescent="0.25">
      <c r="A48" s="35" t="s">
        <v>86</v>
      </c>
      <c r="B48" s="36">
        <v>13971.826300000001</v>
      </c>
      <c r="C48" s="37">
        <v>82.5</v>
      </c>
      <c r="D48" s="35" t="s">
        <v>93</v>
      </c>
      <c r="E48" s="36">
        <v>678.44069999999999</v>
      </c>
      <c r="F48" s="37">
        <v>51</v>
      </c>
      <c r="G48" s="35" t="s">
        <v>101</v>
      </c>
      <c r="H48" s="38">
        <v>8491.6970000000001</v>
      </c>
      <c r="I48" s="39">
        <v>23.8</v>
      </c>
      <c r="J48" s="35" t="s">
        <v>105</v>
      </c>
      <c r="K48" s="67">
        <v>4.9880000000000004</v>
      </c>
      <c r="L48" s="68">
        <v>36.200000000000003</v>
      </c>
      <c r="M48" s="35" t="s">
        <v>88</v>
      </c>
      <c r="N48" s="38">
        <v>4648.8980000000001</v>
      </c>
      <c r="O48" s="39">
        <v>101.8</v>
      </c>
      <c r="P48" s="35" t="s">
        <v>100</v>
      </c>
      <c r="Q48" s="38">
        <v>0</v>
      </c>
      <c r="R48" s="39" t="s">
        <v>39</v>
      </c>
      <c r="S48" s="35" t="s">
        <v>93</v>
      </c>
      <c r="T48" s="56">
        <v>-178.822</v>
      </c>
      <c r="U48" s="57">
        <v>-1325.43</v>
      </c>
      <c r="V48" s="42">
        <f t="shared" si="0"/>
        <v>1146.6080000000002</v>
      </c>
      <c r="W48" s="43" t="s">
        <v>39</v>
      </c>
      <c r="X48" s="35" t="s">
        <v>92</v>
      </c>
      <c r="Y48" s="45">
        <v>760.80399999999997</v>
      </c>
      <c r="Z48" s="43">
        <v>44.1</v>
      </c>
      <c r="AA48" s="35" t="s">
        <v>75</v>
      </c>
      <c r="AB48" s="45">
        <v>660.76599999999996</v>
      </c>
      <c r="AC48" s="46" t="s">
        <v>78</v>
      </c>
      <c r="AD48" s="47">
        <v>0.53800000000000003</v>
      </c>
      <c r="AE48" s="48">
        <v>0.13300000000000001</v>
      </c>
      <c r="AF48" s="35" t="s">
        <v>45</v>
      </c>
      <c r="AG48" s="49">
        <v>95848.5</v>
      </c>
      <c r="AH48" s="50">
        <v>110.8</v>
      </c>
      <c r="AI48" s="58">
        <v>1.16472664039459</v>
      </c>
      <c r="AJ48" s="48">
        <v>1.1936468781718601</v>
      </c>
      <c r="AK48" s="35" t="s">
        <v>57</v>
      </c>
      <c r="AL48" s="45">
        <v>6.048</v>
      </c>
      <c r="AM48" s="51">
        <v>98.7</v>
      </c>
      <c r="AN48" s="35" t="s">
        <v>35</v>
      </c>
      <c r="AO48" s="52">
        <v>748</v>
      </c>
      <c r="AP48" s="53">
        <v>157.47368421052599</v>
      </c>
      <c r="AQ48" s="54">
        <v>6.64936173238986E-3</v>
      </c>
      <c r="AR48" s="55">
        <v>4.0000000000000001E-3</v>
      </c>
    </row>
    <row r="49" spans="1:44 11952:11953" ht="13.5" customHeight="1" x14ac:dyDescent="0.25">
      <c r="A49" s="35" t="s">
        <v>72</v>
      </c>
      <c r="B49" s="36">
        <v>135.08750000000001</v>
      </c>
      <c r="C49" s="37">
        <v>81</v>
      </c>
      <c r="D49" s="35" t="s">
        <v>47</v>
      </c>
      <c r="E49" s="36">
        <v>701.63130000000001</v>
      </c>
      <c r="F49" s="37">
        <v>42</v>
      </c>
      <c r="G49" s="35" t="s">
        <v>88</v>
      </c>
      <c r="H49" s="38">
        <v>0</v>
      </c>
      <c r="I49" s="39" t="s">
        <v>39</v>
      </c>
      <c r="J49" s="35" t="s">
        <v>107</v>
      </c>
      <c r="K49" s="38">
        <v>284.4914</v>
      </c>
      <c r="L49" s="39">
        <v>29.8</v>
      </c>
      <c r="M49" s="35" t="s">
        <v>35</v>
      </c>
      <c r="N49" s="38">
        <v>59445.415999999997</v>
      </c>
      <c r="O49" s="39">
        <v>101.4</v>
      </c>
      <c r="P49" s="35" t="s">
        <v>102</v>
      </c>
      <c r="Q49" s="38">
        <v>0</v>
      </c>
      <c r="R49" s="39" t="s">
        <v>39</v>
      </c>
      <c r="S49" s="35" t="s">
        <v>92</v>
      </c>
      <c r="T49" s="56">
        <v>-219.602</v>
      </c>
      <c r="U49" s="41">
        <v>1541.1179999999999</v>
      </c>
      <c r="V49" s="42">
        <f t="shared" si="0"/>
        <v>-1760.72</v>
      </c>
      <c r="W49" s="43" t="s">
        <v>39</v>
      </c>
      <c r="X49" s="35" t="s">
        <v>44</v>
      </c>
      <c r="Y49" s="44">
        <v>1336.0219999999999</v>
      </c>
      <c r="Z49" s="43">
        <v>37</v>
      </c>
      <c r="AA49" s="35" t="s">
        <v>98</v>
      </c>
      <c r="AB49" s="45">
        <v>130.11099999999999</v>
      </c>
      <c r="AC49" s="46" t="s">
        <v>99</v>
      </c>
      <c r="AD49" s="47">
        <v>0.4</v>
      </c>
      <c r="AE49" s="48">
        <v>0.2</v>
      </c>
      <c r="AF49" s="35" t="s">
        <v>35</v>
      </c>
      <c r="AG49" s="49">
        <v>67734.7</v>
      </c>
      <c r="AH49" s="50">
        <v>110.5</v>
      </c>
      <c r="AI49" s="47">
        <v>0.82309487961872696</v>
      </c>
      <c r="AJ49" s="48">
        <v>0.83642798966601295</v>
      </c>
      <c r="AK49" s="35" t="s">
        <v>95</v>
      </c>
      <c r="AL49" s="45">
        <v>16.125</v>
      </c>
      <c r="AM49" s="51">
        <v>97.8</v>
      </c>
      <c r="AN49" s="35" t="s">
        <v>98</v>
      </c>
      <c r="AO49" s="52">
        <v>106</v>
      </c>
      <c r="AP49" s="53">
        <v>165.625</v>
      </c>
      <c r="AQ49" s="54">
        <v>4.9739571113509504E-3</v>
      </c>
      <c r="AR49" s="55">
        <v>3.0000000000000001E-3</v>
      </c>
    </row>
    <row r="50" spans="1:44 11952:11953" ht="13.5" customHeight="1" x14ac:dyDescent="0.25">
      <c r="A50" s="35" t="s">
        <v>109</v>
      </c>
      <c r="B50" s="36">
        <v>433.64710000000002</v>
      </c>
      <c r="C50" s="37">
        <v>79</v>
      </c>
      <c r="D50" s="35" t="s">
        <v>44</v>
      </c>
      <c r="E50" s="36">
        <v>57.886299999999999</v>
      </c>
      <c r="F50" s="37">
        <v>13.5</v>
      </c>
      <c r="G50" s="35" t="s">
        <v>98</v>
      </c>
      <c r="H50" s="38">
        <v>0</v>
      </c>
      <c r="I50" s="66" t="s">
        <v>39</v>
      </c>
      <c r="J50" s="35" t="s">
        <v>72</v>
      </c>
      <c r="K50" s="38">
        <v>11.8637</v>
      </c>
      <c r="L50" s="39">
        <v>24</v>
      </c>
      <c r="M50" s="125" t="s">
        <v>34</v>
      </c>
      <c r="N50" s="148">
        <v>1457613.527</v>
      </c>
      <c r="O50" s="127">
        <v>101</v>
      </c>
      <c r="P50" s="35" t="s">
        <v>103</v>
      </c>
      <c r="Q50" s="38">
        <v>0</v>
      </c>
      <c r="R50" s="39" t="s">
        <v>39</v>
      </c>
      <c r="S50" s="35" t="s">
        <v>81</v>
      </c>
      <c r="T50" s="56">
        <v>-1473.8430000000001</v>
      </c>
      <c r="U50" s="41">
        <v>1157.356</v>
      </c>
      <c r="V50" s="42">
        <f t="shared" si="0"/>
        <v>-2631.1990000000001</v>
      </c>
      <c r="W50" s="43" t="s">
        <v>39</v>
      </c>
      <c r="X50" s="35" t="s">
        <v>100</v>
      </c>
      <c r="Y50" s="45">
        <v>911.68</v>
      </c>
      <c r="Z50" s="43">
        <v>34.6</v>
      </c>
      <c r="AA50" s="35" t="s">
        <v>88</v>
      </c>
      <c r="AB50" s="45">
        <v>602.81700000000001</v>
      </c>
      <c r="AC50" s="46" t="s">
        <v>89</v>
      </c>
      <c r="AD50" s="47">
        <v>0.57099999999999995</v>
      </c>
      <c r="AE50" s="48">
        <v>0.25</v>
      </c>
      <c r="AF50" s="35" t="s">
        <v>60</v>
      </c>
      <c r="AG50" s="49">
        <v>65224</v>
      </c>
      <c r="AH50" s="50">
        <v>110.1</v>
      </c>
      <c r="AI50" s="47">
        <v>0.79258549057206795</v>
      </c>
      <c r="AJ50" s="48">
        <v>0.81179480910830204</v>
      </c>
      <c r="AK50" s="35" t="s">
        <v>105</v>
      </c>
      <c r="AL50" s="45">
        <v>4.8280000000000003</v>
      </c>
      <c r="AM50" s="51">
        <v>97.3</v>
      </c>
      <c r="AN50" s="35" t="s">
        <v>45</v>
      </c>
      <c r="AO50" s="52">
        <v>1262</v>
      </c>
      <c r="AP50" s="53">
        <v>178.50070721357901</v>
      </c>
      <c r="AQ50" s="54">
        <v>1.7172007179042E-3</v>
      </c>
      <c r="AR50" s="55">
        <v>1E-3</v>
      </c>
    </row>
    <row r="51" spans="1:44 11952:11953" ht="13.5" customHeight="1" x14ac:dyDescent="0.25">
      <c r="A51" s="35" t="s">
        <v>88</v>
      </c>
      <c r="B51" s="36">
        <v>8031.0068000000001</v>
      </c>
      <c r="C51" s="37">
        <v>76.400000000000006</v>
      </c>
      <c r="D51" s="35" t="s">
        <v>50</v>
      </c>
      <c r="E51" s="36">
        <v>0</v>
      </c>
      <c r="F51" s="37" t="s">
        <v>39</v>
      </c>
      <c r="G51" s="35" t="s">
        <v>100</v>
      </c>
      <c r="H51" s="38">
        <v>0</v>
      </c>
      <c r="I51" s="39" t="s">
        <v>39</v>
      </c>
      <c r="J51" s="35" t="s">
        <v>86</v>
      </c>
      <c r="K51" s="38">
        <v>239.886</v>
      </c>
      <c r="L51" s="39" t="s">
        <v>39</v>
      </c>
      <c r="M51" s="35" t="s">
        <v>70</v>
      </c>
      <c r="N51" s="38">
        <v>13101.629000000001</v>
      </c>
      <c r="O51" s="39">
        <v>96.8</v>
      </c>
      <c r="P51" s="35" t="s">
        <v>105</v>
      </c>
      <c r="Q51" s="38">
        <v>0</v>
      </c>
      <c r="R51" s="39" t="s">
        <v>39</v>
      </c>
      <c r="S51" s="35" t="s">
        <v>44</v>
      </c>
      <c r="T51" s="56">
        <v>-4075.636</v>
      </c>
      <c r="U51" s="57">
        <v>-391.30799999999999</v>
      </c>
      <c r="V51" s="42">
        <f t="shared" si="0"/>
        <v>-3684.328</v>
      </c>
      <c r="W51" s="43" t="s">
        <v>39</v>
      </c>
      <c r="X51" s="35" t="s">
        <v>93</v>
      </c>
      <c r="Y51" s="45">
        <v>225.4</v>
      </c>
      <c r="Z51" s="43">
        <v>33.1</v>
      </c>
      <c r="AA51" s="35" t="s">
        <v>58</v>
      </c>
      <c r="AB51" s="45">
        <v>10827.064</v>
      </c>
      <c r="AC51" s="46" t="s">
        <v>59</v>
      </c>
      <c r="AD51" s="47">
        <v>0.375</v>
      </c>
      <c r="AE51" s="48">
        <v>0.23499999999999999</v>
      </c>
      <c r="AF51" s="35" t="s">
        <v>97</v>
      </c>
      <c r="AG51" s="49">
        <v>77261.600000000006</v>
      </c>
      <c r="AH51" s="50">
        <v>109.8</v>
      </c>
      <c r="AI51" s="47">
        <v>0.93886334996907395</v>
      </c>
      <c r="AJ51" s="48">
        <v>0.96561518398314505</v>
      </c>
      <c r="AK51" s="35" t="s">
        <v>97</v>
      </c>
      <c r="AL51" s="45">
        <v>21.626999999999999</v>
      </c>
      <c r="AM51" s="51">
        <v>95</v>
      </c>
      <c r="AN51" s="35" t="s">
        <v>50</v>
      </c>
      <c r="AO51" s="52">
        <v>626</v>
      </c>
      <c r="AP51" s="53">
        <v>184.11764705882399</v>
      </c>
      <c r="AQ51" s="54">
        <v>1.9926469417962502E-3</v>
      </c>
      <c r="AR51" s="55">
        <v>1E-3</v>
      </c>
    </row>
    <row r="52" spans="1:44 11952:11953" ht="13.5" customHeight="1" x14ac:dyDescent="0.25">
      <c r="A52" s="69" t="s">
        <v>100</v>
      </c>
      <c r="B52" s="70">
        <v>9066.8837000000003</v>
      </c>
      <c r="C52" s="71">
        <v>58.5</v>
      </c>
      <c r="D52" s="69" t="s">
        <v>53</v>
      </c>
      <c r="E52" s="70">
        <v>0</v>
      </c>
      <c r="F52" s="71" t="s">
        <v>39</v>
      </c>
      <c r="G52" s="69" t="s">
        <v>109</v>
      </c>
      <c r="H52" s="72">
        <v>0</v>
      </c>
      <c r="I52" s="73" t="s">
        <v>39</v>
      </c>
      <c r="J52" s="69" t="s">
        <v>66</v>
      </c>
      <c r="K52" s="72">
        <v>111.22799999999999</v>
      </c>
      <c r="L52" s="73" t="s">
        <v>39</v>
      </c>
      <c r="M52" s="69" t="s">
        <v>45</v>
      </c>
      <c r="N52" s="72">
        <v>551776.01699999999</v>
      </c>
      <c r="O52" s="73">
        <v>90.7</v>
      </c>
      <c r="P52" s="69" t="s">
        <v>109</v>
      </c>
      <c r="Q52" s="72">
        <v>0</v>
      </c>
      <c r="R52" s="73" t="s">
        <v>39</v>
      </c>
      <c r="S52" s="69" t="s">
        <v>58</v>
      </c>
      <c r="T52" s="149">
        <v>-9969.8449999999993</v>
      </c>
      <c r="U52" s="74">
        <v>5857.8509999999997</v>
      </c>
      <c r="V52" s="75">
        <f t="shared" si="0"/>
        <v>-15827.696</v>
      </c>
      <c r="W52" s="76" t="s">
        <v>39</v>
      </c>
      <c r="X52" s="69" t="s">
        <v>58</v>
      </c>
      <c r="Y52" s="77">
        <v>857.21900000000005</v>
      </c>
      <c r="Z52" s="76">
        <v>14.4</v>
      </c>
      <c r="AA52" s="150" t="s">
        <v>109</v>
      </c>
      <c r="AB52" s="151">
        <v>669.22900000000004</v>
      </c>
      <c r="AC52" s="152" t="s">
        <v>110</v>
      </c>
      <c r="AD52" s="153">
        <v>0.4</v>
      </c>
      <c r="AE52" s="154">
        <v>0.2</v>
      </c>
      <c r="AF52" s="69" t="s">
        <v>101</v>
      </c>
      <c r="AG52" s="80">
        <v>89641.5</v>
      </c>
      <c r="AH52" s="81">
        <v>108.6</v>
      </c>
      <c r="AI52" s="78">
        <v>1.0893007520715701</v>
      </c>
      <c r="AJ52" s="79">
        <v>1.13088480296889</v>
      </c>
      <c r="AK52" s="69" t="s">
        <v>107</v>
      </c>
      <c r="AL52" s="77">
        <v>16.655999999999999</v>
      </c>
      <c r="AM52" s="82">
        <v>94.8</v>
      </c>
      <c r="AN52" s="69" t="s">
        <v>72</v>
      </c>
      <c r="AO52" s="83">
        <v>72</v>
      </c>
      <c r="AP52" s="84">
        <v>205.71428571428601</v>
      </c>
      <c r="AQ52" s="85">
        <v>3.76175548589342E-3</v>
      </c>
      <c r="AR52" s="86">
        <v>2E-3</v>
      </c>
    </row>
    <row r="53" spans="1:44 11952:11953" ht="6" customHeight="1" x14ac:dyDescent="0.25">
      <c r="B53" s="87"/>
      <c r="C53" s="88"/>
      <c r="E53" s="87"/>
      <c r="H53" s="89"/>
      <c r="I53" s="90"/>
      <c r="K53" s="91"/>
      <c r="L53" s="91"/>
      <c r="N53" s="92"/>
      <c r="O53" s="90"/>
    </row>
    <row r="54" spans="1:44 11952:11953" s="98" customFormat="1" x14ac:dyDescent="0.25">
      <c r="A54" s="93" t="s">
        <v>119</v>
      </c>
      <c r="B54" s="94"/>
      <c r="C54" s="95">
        <v>15</v>
      </c>
      <c r="D54" s="93"/>
      <c r="E54" s="96"/>
      <c r="F54" s="97">
        <v>29</v>
      </c>
      <c r="G54" s="93"/>
      <c r="I54" s="97">
        <v>15</v>
      </c>
      <c r="J54" s="93"/>
      <c r="K54" s="97"/>
      <c r="L54" s="97">
        <v>20</v>
      </c>
      <c r="M54" s="93"/>
      <c r="O54" s="99">
        <v>2</v>
      </c>
      <c r="P54" s="93"/>
      <c r="Q54" s="97"/>
      <c r="R54" s="97">
        <v>4</v>
      </c>
      <c r="S54" s="93"/>
      <c r="T54" s="97">
        <v>6</v>
      </c>
      <c r="U54" s="97">
        <v>4</v>
      </c>
      <c r="V54" s="97">
        <v>32</v>
      </c>
      <c r="X54" s="93"/>
      <c r="Z54" s="97">
        <v>32</v>
      </c>
      <c r="AA54" s="93"/>
      <c r="AB54" s="97"/>
      <c r="AC54" s="97">
        <v>29</v>
      </c>
      <c r="AD54" s="97">
        <v>32</v>
      </c>
      <c r="AF54" s="93"/>
      <c r="AH54" s="97">
        <v>0</v>
      </c>
      <c r="AI54" s="97">
        <v>12</v>
      </c>
      <c r="AK54" s="93"/>
      <c r="AM54" s="97">
        <v>13</v>
      </c>
      <c r="AN54" s="93"/>
      <c r="AP54" s="100">
        <v>36</v>
      </c>
      <c r="AQ54" s="100">
        <v>25</v>
      </c>
      <c r="AR54" s="100"/>
      <c r="QQR54" s="96"/>
      <c r="QQS54" s="96"/>
    </row>
    <row r="55" spans="1:44 11952:11953" ht="6" customHeight="1" x14ac:dyDescent="0.25">
      <c r="A55" s="93"/>
      <c r="C55"/>
      <c r="D55" s="93"/>
      <c r="E55"/>
      <c r="F55" s="101"/>
      <c r="G55" s="93"/>
      <c r="H55"/>
      <c r="I55"/>
      <c r="J55" s="93"/>
      <c r="K55"/>
      <c r="L55"/>
      <c r="M55" s="93"/>
      <c r="N55"/>
      <c r="O55" s="102"/>
      <c r="P55" s="93"/>
      <c r="S55" s="93"/>
      <c r="X55" s="93"/>
      <c r="AA55" s="93"/>
      <c r="AF55" s="93"/>
      <c r="AK55" s="93"/>
      <c r="AN55" s="93"/>
    </row>
    <row r="56" spans="1:44 11952:11953" s="101" customFormat="1" x14ac:dyDescent="0.25">
      <c r="B56" s="103" t="s">
        <v>111</v>
      </c>
      <c r="F56" s="1"/>
      <c r="O56" s="104"/>
      <c r="T56" s="103"/>
      <c r="AO56" s="105"/>
      <c r="AP56" s="105"/>
      <c r="AQ56" s="105"/>
      <c r="AR56" s="106"/>
      <c r="QQR56"/>
      <c r="QQS56"/>
    </row>
    <row r="57" spans="1:44 11952:11953" x14ac:dyDescent="0.25">
      <c r="B57" s="107" t="s">
        <v>112</v>
      </c>
      <c r="O57" s="92"/>
      <c r="T57" s="101"/>
      <c r="U57" s="101"/>
      <c r="V57" s="101"/>
      <c r="W57" s="101"/>
      <c r="Y57" s="101"/>
      <c r="Z57" s="101"/>
      <c r="AG57" s="101"/>
      <c r="AH57" s="101"/>
      <c r="AI57" s="101"/>
      <c r="AJ57" s="101"/>
      <c r="AL57" s="101"/>
      <c r="AM57" s="101"/>
    </row>
    <row r="58" spans="1:44 11952:11953" x14ac:dyDescent="0.25">
      <c r="B58" s="108" t="s">
        <v>113</v>
      </c>
      <c r="O58" s="92"/>
      <c r="T58" s="108"/>
      <c r="U58" s="101"/>
      <c r="V58" s="101"/>
      <c r="W58" s="101"/>
      <c r="Y58" s="101"/>
      <c r="Z58" s="101"/>
      <c r="AG58" s="101"/>
      <c r="AH58" s="101"/>
      <c r="AI58" s="101"/>
      <c r="AJ58" s="101"/>
      <c r="AL58" s="101"/>
      <c r="AM58" s="101"/>
    </row>
    <row r="59" spans="1:44 11952:11953" x14ac:dyDescent="0.25">
      <c r="O59" s="92"/>
    </row>
    <row r="60" spans="1:44 11952:11953" x14ac:dyDescent="0.25">
      <c r="O60" s="92"/>
    </row>
    <row r="61" spans="1:44 11952:11953" x14ac:dyDescent="0.25">
      <c r="O61" s="92"/>
    </row>
    <row r="62" spans="1:44 11952:11953" x14ac:dyDescent="0.25">
      <c r="O62" s="92"/>
    </row>
    <row r="63" spans="1:44 11952:11953" x14ac:dyDescent="0.25">
      <c r="O63" s="92"/>
    </row>
    <row r="64" spans="1:44 11952:11953" x14ac:dyDescent="0.25">
      <c r="O64" s="92"/>
    </row>
    <row r="65" spans="15:15" x14ac:dyDescent="0.25">
      <c r="O65" s="92"/>
    </row>
    <row r="66" spans="15:15" x14ac:dyDescent="0.25">
      <c r="O66" s="92"/>
    </row>
    <row r="67" spans="15:15" x14ac:dyDescent="0.25">
      <c r="O67" s="92"/>
    </row>
    <row r="68" spans="15:15" x14ac:dyDescent="0.25">
      <c r="O68" s="92"/>
    </row>
    <row r="69" spans="15:15" x14ac:dyDescent="0.25">
      <c r="O69" s="92"/>
    </row>
    <row r="70" spans="15:15" x14ac:dyDescent="0.25">
      <c r="O70" s="92"/>
    </row>
    <row r="71" spans="15:15" x14ac:dyDescent="0.25">
      <c r="O71" s="92"/>
    </row>
    <row r="72" spans="15:15" x14ac:dyDescent="0.25">
      <c r="O72" s="92"/>
    </row>
    <row r="73" spans="15:15" x14ac:dyDescent="0.25">
      <c r="O73" s="92"/>
    </row>
    <row r="74" spans="15:15" x14ac:dyDescent="0.25">
      <c r="O74" s="92"/>
    </row>
    <row r="75" spans="15:15" x14ac:dyDescent="0.25">
      <c r="O75" s="92"/>
    </row>
    <row r="76" spans="15:15" x14ac:dyDescent="0.25">
      <c r="O76" s="92"/>
    </row>
    <row r="77" spans="15:15" x14ac:dyDescent="0.25">
      <c r="O77" s="92"/>
    </row>
    <row r="78" spans="15:15" x14ac:dyDescent="0.25">
      <c r="O78" s="92"/>
    </row>
    <row r="79" spans="15:15" x14ac:dyDescent="0.25">
      <c r="O79" s="92"/>
    </row>
    <row r="80" spans="15:15" x14ac:dyDescent="0.25">
      <c r="O80" s="92"/>
    </row>
    <row r="81" spans="15:15" x14ac:dyDescent="0.25">
      <c r="O81" s="92"/>
    </row>
    <row r="82" spans="15:15" x14ac:dyDescent="0.25">
      <c r="O82" s="92"/>
    </row>
    <row r="83" spans="15:15" x14ac:dyDescent="0.25">
      <c r="O83" s="92"/>
    </row>
    <row r="84" spans="15:15" x14ac:dyDescent="0.25">
      <c r="O84" s="92"/>
    </row>
    <row r="85" spans="15:15" x14ac:dyDescent="0.25">
      <c r="O85" s="92"/>
    </row>
    <row r="86" spans="15:15" x14ac:dyDescent="0.25">
      <c r="O86" s="92"/>
    </row>
    <row r="87" spans="15:15" x14ac:dyDescent="0.25">
      <c r="O87" s="92"/>
    </row>
    <row r="88" spans="15:15" x14ac:dyDescent="0.25">
      <c r="O88" s="92"/>
    </row>
    <row r="89" spans="15:15" x14ac:dyDescent="0.25">
      <c r="O89" s="92"/>
    </row>
    <row r="90" spans="15:15" x14ac:dyDescent="0.25">
      <c r="O90" s="92"/>
    </row>
    <row r="91" spans="15:15" x14ac:dyDescent="0.25">
      <c r="O91" s="92"/>
    </row>
    <row r="92" spans="15:15" x14ac:dyDescent="0.25">
      <c r="O92" s="92"/>
    </row>
    <row r="93" spans="15:15" x14ac:dyDescent="0.25">
      <c r="O93" s="92"/>
    </row>
    <row r="94" spans="15:15" x14ac:dyDescent="0.25">
      <c r="O94" s="92"/>
    </row>
    <row r="95" spans="15:15" x14ac:dyDescent="0.25">
      <c r="O95" s="92"/>
    </row>
    <row r="96" spans="15:15" x14ac:dyDescent="0.25">
      <c r="O96" s="92"/>
    </row>
    <row r="97" spans="15:15" x14ac:dyDescent="0.25">
      <c r="O97" s="92"/>
    </row>
    <row r="98" spans="15:15" x14ac:dyDescent="0.25">
      <c r="O98" s="92"/>
    </row>
    <row r="99" spans="15:15" x14ac:dyDescent="0.25">
      <c r="O99" s="92"/>
    </row>
    <row r="100" spans="15:15" x14ac:dyDescent="0.25">
      <c r="O100" s="92"/>
    </row>
  </sheetData>
  <mergeCells count="52">
    <mergeCell ref="A3:A6"/>
    <mergeCell ref="B3:C4"/>
    <mergeCell ref="D3:D6"/>
    <mergeCell ref="E3:F4"/>
    <mergeCell ref="G3:G6"/>
    <mergeCell ref="H3:I4"/>
    <mergeCell ref="J3:J6"/>
    <mergeCell ref="K3:L4"/>
    <mergeCell ref="M3:M6"/>
    <mergeCell ref="N3:O4"/>
    <mergeCell ref="P3:P6"/>
    <mergeCell ref="Q3:R4"/>
    <mergeCell ref="S3:S6"/>
    <mergeCell ref="T3:W4"/>
    <mergeCell ref="X3:X6"/>
    <mergeCell ref="T5:T6"/>
    <mergeCell ref="U5:U6"/>
    <mergeCell ref="V5:W5"/>
    <mergeCell ref="Y3:Z4"/>
    <mergeCell ref="AA3:AA6"/>
    <mergeCell ref="AB3:AE4"/>
    <mergeCell ref="AF3:AF6"/>
    <mergeCell ref="AG3:AJ4"/>
    <mergeCell ref="Y5:Y6"/>
    <mergeCell ref="Z5:Z6"/>
    <mergeCell ref="AB5:AB6"/>
    <mergeCell ref="AC5:AC6"/>
    <mergeCell ref="AD5:AE5"/>
    <mergeCell ref="AG5:AG6"/>
    <mergeCell ref="AH5:AH6"/>
    <mergeCell ref="AI5:AJ5"/>
    <mergeCell ref="AK3:AK6"/>
    <mergeCell ref="AL3:AM4"/>
    <mergeCell ref="AN3:AN6"/>
    <mergeCell ref="AO3:AR4"/>
    <mergeCell ref="B5:B6"/>
    <mergeCell ref="C5:C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AL5:AL6"/>
    <mergeCell ref="AM5:AM6"/>
    <mergeCell ref="AO5:AO6"/>
    <mergeCell ref="AP5:AP6"/>
    <mergeCell ref="AQ5:AR5"/>
  </mergeCells>
  <printOptions horizontalCentered="1"/>
  <pageMargins left="0.11811023622047245" right="0.11811023622047245" top="0.35433070866141736" bottom="0.15748031496062992" header="0.51181102362204722" footer="0.51181102362204722"/>
  <pageSetup paperSize="9" scale="67" fitToWidth="3" orientation="landscape" horizontalDpi="300" verticalDpi="300" r:id="rId1"/>
  <colBreaks count="4" manualBreakCount="4">
    <brk id="12" max="1048575" man="1"/>
    <brk id="26" max="1048575" man="1"/>
    <brk id="66" max="1048575" man="1"/>
    <brk id="12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рэнкинг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Окуджава Анна Александровна</dc:creator>
  <dc:description/>
  <cp:lastModifiedBy>Анна Ткачева</cp:lastModifiedBy>
  <cp:revision>46</cp:revision>
  <cp:lastPrinted>2026-02-11T10:45:32Z</cp:lastPrinted>
  <dcterms:created xsi:type="dcterms:W3CDTF">2022-02-28T14:52:55Z</dcterms:created>
  <dcterms:modified xsi:type="dcterms:W3CDTF">2026-02-13T06:00:55Z</dcterms:modified>
  <dc:language>ru-RU</dc:language>
</cp:coreProperties>
</file>