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40" activeTab="0"/>
  </bookViews>
  <sheets>
    <sheet name="Приложение 1" sheetId="1" r:id="rId1"/>
    <sheet name="Лист1" sheetId="2" r:id="rId2"/>
  </sheets>
  <definedNames>
    <definedName name="_xlnm.Print_Titles" localSheetId="0">'Приложение 1'!$12:$13</definedName>
    <definedName name="_xlnm.Print_Area" localSheetId="0">'Приложение 1'!$A$1:$F$180</definedName>
  </definedNames>
  <calcPr fullCalcOnLoad="1"/>
</workbook>
</file>

<file path=xl/sharedStrings.xml><?xml version="1.0" encoding="utf-8"?>
<sst xmlns="http://schemas.openxmlformats.org/spreadsheetml/2006/main" count="486" uniqueCount="233">
  <si>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</si>
  <si>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</si>
  <si>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</si>
  <si>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</si>
  <si>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</si>
  <si>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</si>
  <si>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</si>
  <si>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</si>
  <si>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</si>
  <si>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</si>
  <si>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</si>
  <si>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</si>
  <si>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</si>
  <si>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</si>
  <si>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</si>
  <si>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</si>
  <si>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</si>
  <si>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</si>
  <si>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</si>
  <si>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</si>
  <si>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</si>
  <si>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</si>
  <si>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</si>
  <si>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</si>
  <si>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</si>
  <si>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</si>
  <si>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</si>
  <si>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</si>
  <si>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</si>
  <si>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</si>
  <si>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</si>
  <si>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</si>
  <si>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</si>
  <si>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</si>
  <si>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</si>
  <si>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</si>
  <si>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</si>
  <si>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</si>
  <si>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</si>
  <si>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</si>
  <si>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</si>
  <si>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</si>
  <si>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</si>
  <si>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</si>
  <si>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</si>
  <si>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</si>
  <si>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</si>
  <si>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</si>
  <si>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</si>
  <si>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</si>
  <si>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</si>
  <si>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</si>
  <si>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</si>
  <si>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</si>
  <si>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</si>
  <si>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</si>
  <si>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</si>
  <si>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</si>
  <si>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</si>
  <si>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</si>
  <si>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</si>
  <si>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</si>
  <si>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</si>
  <si>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</si>
  <si>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</si>
  <si>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</si>
  <si>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</si>
  <si>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</si>
  <si>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</si>
  <si>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</si>
  <si>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</si>
  <si>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</si>
  <si>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</si>
  <si>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</si>
  <si>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</si>
  <si>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</si>
  <si>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</si>
  <si>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</si>
  <si>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</si>
  <si>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</si>
  <si>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</si>
  <si>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</si>
  <si>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</si>
  <si>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</si>
  <si>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</si>
  <si>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</si>
  <si>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</si>
  <si>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</si>
  <si>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</si>
  <si>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</si>
  <si>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</si>
  <si>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</si>
  <si>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</si>
  <si>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</si>
  <si>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</si>
  <si>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</si>
  <si>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</si>
  <si>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</si>
  <si>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</si>
  <si>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</si>
  <si>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</si>
  <si>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</si>
  <si>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</si>
  <si>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</si>
  <si>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</si>
  <si>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</si>
  <si>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</si>
  <si>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</si>
  <si>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</si>
  <si>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</si>
  <si>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</si>
  <si>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</si>
  <si>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</si>
  <si>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</si>
  <si>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</si>
  <si>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</si>
  <si>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</si>
  <si>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</si>
  <si>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</si>
  <si>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</si>
  <si>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</si>
  <si>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</si>
  <si>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</si>
  <si>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</si>
  <si>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</si>
  <si>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</si>
  <si>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</si>
  <si>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</si>
  <si>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</si>
  <si>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</si>
  <si>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</si>
  <si>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</si>
  <si>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</si>
  <si>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</si>
  <si>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</si>
  <si>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</si>
  <si>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</si>
  <si>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</si>
  <si>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</si>
  <si>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</si>
  <si>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</si>
  <si>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</si>
  <si>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</si>
  <si>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</si>
  <si>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</si>
  <si>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</si>
  <si>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</si>
  <si>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</si>
  <si>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</si>
  <si>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</si>
  <si>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</si>
  <si>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</si>
  <si>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</si>
  <si>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</si>
  <si>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</si>
  <si>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</si>
  <si>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</si>
  <si>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</si>
  <si>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</si>
  <si>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</si>
  <si>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</si>
  <si>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</si>
  <si>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</si>
  <si>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</si>
  <si>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</si>
  <si>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</si>
  <si>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</si>
  <si>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</si>
  <si>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</si>
  <si>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</si>
  <si>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</si>
  <si>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</si>
  <si>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</si>
  <si>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</si>
  <si>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</si>
  <si>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</si>
  <si>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</si>
  <si>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</si>
  <si>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</si>
  <si>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</si>
  <si>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</si>
  <si>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</si>
  <si>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</si>
  <si>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</si>
  <si>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</si>
  <si>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</si>
  <si>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</si>
  <si>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</si>
  <si>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</si>
  <si>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</si>
  <si>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</si>
  <si>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</si>
  <si>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</si>
  <si>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</si>
  <si>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</si>
  <si>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</si>
  <si>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</si>
  <si>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</si>
  <si>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</si>
  <si>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Каневской район</t>
    </r>
  </si>
  <si>
    <t>-</t>
  </si>
  <si>
    <t>газ природный и попутный</t>
  </si>
  <si>
    <t>млн.м3</t>
  </si>
  <si>
    <t xml:space="preserve">плиты газовые бытовые </t>
  </si>
  <si>
    <t xml:space="preserve">плиты кухонные электрические </t>
  </si>
  <si>
    <t xml:space="preserve">кирпич строительный </t>
  </si>
  <si>
    <t>кондитерские изделия</t>
  </si>
  <si>
    <t>млн.шт</t>
  </si>
  <si>
    <t>тн</t>
  </si>
  <si>
    <t>молоко,кроме сырого</t>
  </si>
  <si>
    <t>масло сливочное и пасты масляные</t>
  </si>
  <si>
    <t>сыры, продукты сырные и творог</t>
  </si>
  <si>
    <t>продукты кисломолочные</t>
  </si>
  <si>
    <t>плодоовощные консервы</t>
  </si>
  <si>
    <t>туб</t>
  </si>
  <si>
    <t>хлебобулочные изделия</t>
  </si>
  <si>
    <t>мука из зерновых культур</t>
  </si>
  <si>
    <t xml:space="preserve">сахар-песок </t>
  </si>
  <si>
    <t>в т. ч. из импортного сырца</t>
  </si>
  <si>
    <t>масла растительные</t>
  </si>
  <si>
    <t>макаронные изделия</t>
  </si>
  <si>
    <t>мясо</t>
  </si>
  <si>
    <t>изделия колбасные</t>
  </si>
  <si>
    <t>крупа</t>
  </si>
  <si>
    <t>комбикорма</t>
  </si>
  <si>
    <t>напитки безалкогольные</t>
  </si>
  <si>
    <t>тыс. дал.</t>
  </si>
  <si>
    <t xml:space="preserve">        из сахарной свеклы</t>
  </si>
  <si>
    <t>Приложение</t>
  </si>
  <si>
    <r>
      <t>Численность безработных граждан, зарегистрированных в государственных учреждениях службы занятости по состоянию на  1</t>
    </r>
    <r>
      <rPr>
        <u val="single"/>
        <sz val="10"/>
        <rFont val="Times New Roman"/>
        <family val="1"/>
      </rPr>
      <t xml:space="preserve"> апреля  </t>
    </r>
    <r>
      <rPr>
        <sz val="10"/>
        <rFont val="Times New Roman"/>
        <family val="1"/>
      </rPr>
      <t>2023 года</t>
    </r>
  </si>
  <si>
    <t>за 1 квартал 2023 года</t>
  </si>
  <si>
    <t>Общий объем инвестиций крупных и средних организаций за счет всех источников финансирования на 01.04.2023 г.</t>
  </si>
  <si>
    <r>
      <t>Финансы на  1 апреля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2023 года*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</si>
</sst>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4" fontId="4" fillId="33" borderId="10" xfId="0" applyNumberFormat="1" applyFont="1" applyFill="1" applyBorder="1" applyAlignment="1" applyProtection="1">
      <alignment horizontal="right" wrapText="1"/>
      <protection locked="0"/>
    </xf>
    <xf numFmtId="49" fontId="4" fillId="33" borderId="11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174" fontId="4" fillId="33" borderId="10" xfId="0" applyNumberFormat="1" applyFont="1" applyFill="1" applyBorder="1" applyAlignment="1">
      <alignment horizontal="right" wrapText="1"/>
    </xf>
    <xf numFmtId="174" fontId="4" fillId="33" borderId="10" xfId="0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wrapText="1"/>
    </xf>
    <xf numFmtId="174" fontId="4" fillId="33" borderId="12" xfId="0" applyNumberFormat="1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>
      <alignment horizontal="left" wrapText="1"/>
    </xf>
    <xf numFmtId="174" fontId="4" fillId="33" borderId="12" xfId="0" applyNumberFormat="1" applyFont="1" applyFill="1" applyBorder="1" applyAlignment="1" applyProtection="1">
      <alignment horizontal="right" wrapText="1"/>
      <protection locked="0"/>
    </xf>
    <xf numFmtId="49" fontId="4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 wrapText="1"/>
    </xf>
    <xf numFmtId="0" fontId="9" fillId="33" borderId="14" xfId="0" applyFont="1" applyFill="1" applyBorder="1" applyAlignment="1">
      <alignment horizontal="center"/>
    </xf>
    <xf numFmtId="174" fontId="4" fillId="33" borderId="14" xfId="0" applyNumberFormat="1" applyFont="1" applyFill="1" applyBorder="1" applyAlignment="1" applyProtection="1">
      <alignment horizontal="right" wrapText="1"/>
      <protection locked="0"/>
    </xf>
    <xf numFmtId="174" fontId="4" fillId="33" borderId="14" xfId="0" applyNumberFormat="1" applyFont="1" applyFill="1" applyBorder="1" applyAlignment="1" applyProtection="1">
      <alignment wrapText="1"/>
      <protection locked="0"/>
    </xf>
    <xf numFmtId="174" fontId="4" fillId="33" borderId="15" xfId="0" applyNumberFormat="1" applyFont="1" applyFill="1" applyBorder="1" applyAlignment="1" applyProtection="1">
      <alignment horizontal="right" wrapText="1"/>
      <protection/>
    </xf>
    <xf numFmtId="0" fontId="6" fillId="33" borderId="10" xfId="0" applyFont="1" applyFill="1" applyBorder="1" applyAlignment="1">
      <alignment horizontal="center" wrapText="1"/>
    </xf>
    <xf numFmtId="174" fontId="4" fillId="33" borderId="12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 indent="2"/>
    </xf>
    <xf numFmtId="0" fontId="4" fillId="33" borderId="12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4" fillId="33" borderId="12" xfId="0" applyFont="1" applyFill="1" applyBorder="1" applyAlignment="1" applyProtection="1">
      <alignment wrapText="1"/>
      <protection locked="0"/>
    </xf>
    <xf numFmtId="0" fontId="4" fillId="33" borderId="11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vertical="justify" wrapText="1" indent="1" shrinkToFit="1"/>
    </xf>
    <xf numFmtId="0" fontId="4" fillId="33" borderId="12" xfId="0" applyFont="1" applyFill="1" applyBorder="1" applyAlignment="1">
      <alignment horizontal="right" wrapText="1"/>
    </xf>
    <xf numFmtId="174" fontId="4" fillId="33" borderId="12" xfId="0" applyNumberFormat="1" applyFont="1" applyFill="1" applyBorder="1" applyAlignment="1">
      <alignment horizontal="right" wrapText="1"/>
    </xf>
    <xf numFmtId="0" fontId="49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 indent="3"/>
    </xf>
    <xf numFmtId="174" fontId="4" fillId="33" borderId="12" xfId="0" applyNumberFormat="1" applyFont="1" applyFill="1" applyBorder="1" applyAlignment="1" applyProtection="1">
      <alignment wrapText="1"/>
      <protection/>
    </xf>
    <xf numFmtId="174" fontId="4" fillId="33" borderId="12" xfId="0" applyNumberFormat="1" applyFont="1" applyFill="1" applyBorder="1" applyAlignment="1" applyProtection="1">
      <alignment wrapText="1"/>
      <protection locked="0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wrapText="1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49" fontId="4" fillId="33" borderId="20" xfId="0" applyNumberFormat="1" applyFont="1" applyFill="1" applyBorder="1" applyAlignment="1">
      <alignment horizontal="right" vertical="top"/>
    </xf>
    <xf numFmtId="0" fontId="6" fillId="33" borderId="21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right" wrapText="1"/>
    </xf>
    <xf numFmtId="0" fontId="4" fillId="33" borderId="21" xfId="0" applyFont="1" applyFill="1" applyBorder="1" applyAlignment="1">
      <alignment wrapText="1"/>
    </xf>
    <xf numFmtId="0" fontId="4" fillId="33" borderId="22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3"/>
    </xf>
    <xf numFmtId="0" fontId="49" fillId="33" borderId="1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6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174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23" xfId="0" applyNumberFormat="1" applyFont="1" applyFill="1" applyBorder="1" applyAlignment="1">
      <alignment horizontal="right" vertical="top"/>
    </xf>
    <xf numFmtId="0" fontId="4" fillId="33" borderId="24" xfId="0" applyFont="1" applyFill="1" applyBorder="1" applyAlignment="1">
      <alignment wrapText="1"/>
    </xf>
    <xf numFmtId="0" fontId="9" fillId="33" borderId="24" xfId="0" applyFont="1" applyFill="1" applyBorder="1" applyAlignment="1">
      <alignment horizontal="center"/>
    </xf>
    <xf numFmtId="174" fontId="4" fillId="33" borderId="24" xfId="0" applyNumberFormat="1" applyFont="1" applyFill="1" applyBorder="1" applyAlignment="1">
      <alignment horizontal="right" wrapText="1"/>
    </xf>
    <xf numFmtId="174" fontId="4" fillId="33" borderId="24" xfId="0" applyNumberFormat="1" applyFont="1" applyFill="1" applyBorder="1" applyAlignment="1">
      <alignment wrapText="1"/>
    </xf>
    <xf numFmtId="174" fontId="4" fillId="33" borderId="25" xfId="0" applyNumberFormat="1" applyFont="1" applyFill="1" applyBorder="1" applyAlignment="1">
      <alignment horizontal="right" wrapText="1"/>
    </xf>
    <xf numFmtId="2" fontId="4" fillId="33" borderId="10" xfId="0" applyNumberFormat="1" applyFont="1" applyFill="1" applyBorder="1" applyAlignment="1" applyProtection="1">
      <alignment horizontal="right" wrapText="1"/>
      <protection locked="0"/>
    </xf>
    <xf numFmtId="2" fontId="4" fillId="33" borderId="10" xfId="0" applyNumberFormat="1" applyFont="1" applyFill="1" applyBorder="1" applyAlignment="1" applyProtection="1">
      <alignment wrapText="1"/>
      <protection locked="0"/>
    </xf>
    <xf numFmtId="179" fontId="4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vertical="top" wrapText="1"/>
    </xf>
    <xf numFmtId="1" fontId="4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center" vertical="center"/>
    </xf>
    <xf numFmtId="1" fontId="4" fillId="33" borderId="0" xfId="0" applyNumberFormat="1" applyFont="1" applyFill="1" applyAlignment="1">
      <alignment horizontal="right" wrapText="1"/>
    </xf>
    <xf numFmtId="0" fontId="4" fillId="33" borderId="10" xfId="0" applyFont="1" applyFill="1" applyBorder="1" applyAlignment="1" applyProtection="1">
      <alignment vertical="top" wrapText="1"/>
      <protection locked="0"/>
    </xf>
    <xf numFmtId="174" fontId="4" fillId="33" borderId="0" xfId="0" applyNumberFormat="1" applyFont="1" applyFill="1" applyAlignment="1">
      <alignment/>
    </xf>
    <xf numFmtId="0" fontId="9" fillId="33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 applyProtection="1">
      <alignment horizontal="right" wrapText="1"/>
      <protection locked="0"/>
    </xf>
    <xf numFmtId="174" fontId="4" fillId="33" borderId="26" xfId="0" applyNumberFormat="1" applyFont="1" applyFill="1" applyBorder="1" applyAlignment="1" applyProtection="1">
      <alignment wrapText="1"/>
      <protection locked="0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9" fontId="9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"/>
  <sheetViews>
    <sheetView tabSelected="1" zoomScaleSheetLayoutView="115" workbookViewId="0" topLeftCell="A1">
      <pane ySplit="12" topLeftCell="A127" activePane="bottomLeft" state="frozen"/>
      <selection pane="topLeft" activeCell="A1" sqref="A1"/>
      <selection pane="bottomLeft" activeCell="B168" sqref="B168"/>
    </sheetView>
  </sheetViews>
  <sheetFormatPr defaultColWidth="9.00390625" defaultRowHeight="12.75"/>
  <cols>
    <col min="1" max="1" width="5.25390625" style="43" customWidth="1"/>
    <col min="2" max="2" width="52.875" style="41" customWidth="1"/>
    <col min="3" max="3" width="9.75390625" style="78" customWidth="1"/>
    <col min="4" max="4" width="10.75390625" style="77" customWidth="1"/>
    <col min="5" max="5" width="10.75390625" style="41" customWidth="1"/>
    <col min="6" max="6" width="8.75390625" style="41" customWidth="1"/>
    <col min="7" max="16384" width="9.125" style="7" customWidth="1"/>
  </cols>
  <sheetData>
    <row r="1" spans="1:6" ht="12.75" customHeight="1">
      <c r="A1" s="98"/>
      <c r="B1" s="99"/>
      <c r="C1" s="99"/>
      <c r="D1" s="99"/>
      <c r="E1" s="99"/>
      <c r="F1" s="99"/>
    </row>
    <row r="2" spans="1:6" ht="12.75" customHeight="1">
      <c r="A2" s="7"/>
      <c r="B2" s="39"/>
      <c r="C2" s="39"/>
      <c r="D2" s="40"/>
      <c r="E2" s="41" t="s">
        <v>228</v>
      </c>
      <c r="F2" s="39"/>
    </row>
    <row r="3" spans="1:6" ht="12.75" customHeight="1">
      <c r="A3" s="7"/>
      <c r="B3" s="39"/>
      <c r="C3" s="39"/>
      <c r="D3" s="40"/>
      <c r="F3" s="39"/>
    </row>
    <row r="4" spans="1:6" ht="15.75">
      <c r="A4" s="42"/>
      <c r="B4" s="42"/>
      <c r="C4" s="42"/>
      <c r="D4" s="40"/>
      <c r="F4" s="42"/>
    </row>
    <row r="5" spans="2:6" ht="8.25" customHeight="1">
      <c r="B5" s="44"/>
      <c r="C5" s="44"/>
      <c r="D5" s="44"/>
      <c r="E5" s="103"/>
      <c r="F5" s="103"/>
    </row>
    <row r="6" spans="1:6" ht="12" customHeight="1">
      <c r="A6" s="104" t="s">
        <v>0</v>
      </c>
      <c r="B6" s="104"/>
      <c r="C6" s="104"/>
      <c r="D6" s="104"/>
      <c r="E6" s="104"/>
      <c r="F6" s="104"/>
    </row>
    <row r="7" spans="1:6" ht="14.25" customHeight="1">
      <c r="A7" s="105" t="s">
        <v>199</v>
      </c>
      <c r="B7" s="105"/>
      <c r="C7" s="105"/>
      <c r="D7" s="105"/>
      <c r="E7" s="105"/>
      <c r="F7" s="105"/>
    </row>
    <row r="8" spans="1:6" ht="10.5" customHeight="1">
      <c r="A8" s="100" t="s">
        <v>57</v>
      </c>
      <c r="B8" s="100"/>
      <c r="C8" s="100"/>
      <c r="D8" s="100"/>
      <c r="E8" s="100"/>
      <c r="F8" s="100"/>
    </row>
    <row r="9" spans="1:6" ht="14.25" customHeight="1">
      <c r="A9" s="101" t="s">
        <v>230</v>
      </c>
      <c r="B9" s="101"/>
      <c r="C9" s="101"/>
      <c r="D9" s="101"/>
      <c r="E9" s="101"/>
      <c r="F9" s="101"/>
    </row>
    <row r="10" spans="1:6" ht="12" customHeight="1">
      <c r="A10" s="102" t="s">
        <v>188</v>
      </c>
      <c r="B10" s="102"/>
      <c r="C10" s="45"/>
      <c r="D10" s="45"/>
      <c r="E10" s="45"/>
      <c r="F10" s="45"/>
    </row>
    <row r="11" spans="1:6" ht="12.75" customHeight="1" thickBot="1">
      <c r="A11" s="46"/>
      <c r="B11" s="47"/>
      <c r="C11" s="48"/>
      <c r="D11" s="45"/>
      <c r="E11" s="47"/>
      <c r="F11" s="47"/>
    </row>
    <row r="12" spans="1:6" ht="62.25" customHeight="1">
      <c r="A12" s="49" t="s">
        <v>1</v>
      </c>
      <c r="B12" s="50" t="s">
        <v>2</v>
      </c>
      <c r="C12" s="50" t="s">
        <v>195</v>
      </c>
      <c r="D12" s="50" t="s">
        <v>144</v>
      </c>
      <c r="E12" s="50" t="s">
        <v>189</v>
      </c>
      <c r="F12" s="50" t="s">
        <v>145</v>
      </c>
    </row>
    <row r="13" spans="1:6" s="54" customFormat="1" ht="12">
      <c r="A13" s="51"/>
      <c r="B13" s="52"/>
      <c r="C13" s="52"/>
      <c r="D13" s="52"/>
      <c r="E13" s="52"/>
      <c r="F13" s="53"/>
    </row>
    <row r="14" spans="1:6" ht="12.75">
      <c r="A14" s="55"/>
      <c r="B14" s="56" t="s">
        <v>67</v>
      </c>
      <c r="C14" s="57"/>
      <c r="D14" s="58"/>
      <c r="E14" s="59"/>
      <c r="F14" s="60"/>
    </row>
    <row r="15" spans="1:6" ht="12.75">
      <c r="A15" s="24" t="s">
        <v>89</v>
      </c>
      <c r="B15" s="10" t="s">
        <v>60</v>
      </c>
      <c r="C15" s="8" t="s">
        <v>46</v>
      </c>
      <c r="D15" s="22">
        <v>77</v>
      </c>
      <c r="E15" s="3">
        <v>76</v>
      </c>
      <c r="F15" s="19">
        <f>D15/E15*100</f>
        <v>101.3157894736842</v>
      </c>
    </row>
    <row r="16" spans="1:6" ht="12.75">
      <c r="A16" s="2"/>
      <c r="B16" s="61" t="s">
        <v>52</v>
      </c>
      <c r="C16" s="8" t="s">
        <v>46</v>
      </c>
      <c r="D16" s="22">
        <v>20</v>
      </c>
      <c r="E16" s="3">
        <v>20</v>
      </c>
      <c r="F16" s="19">
        <f>D16/E16*100</f>
        <v>100</v>
      </c>
    </row>
    <row r="17" spans="1:6" ht="38.25">
      <c r="A17" s="2" t="s">
        <v>90</v>
      </c>
      <c r="B17" s="3" t="s">
        <v>141</v>
      </c>
      <c r="C17" s="4" t="s">
        <v>6</v>
      </c>
      <c r="D17" s="5">
        <f>D18+D19+D45+D46</f>
        <v>2613323.3000000003</v>
      </c>
      <c r="E17" s="5">
        <f>E18+E19+E45+E46</f>
        <v>3756773.5</v>
      </c>
      <c r="F17" s="34">
        <f>D17/E17*100</f>
        <v>69.5629720556749</v>
      </c>
    </row>
    <row r="18" spans="1:6" ht="12" customHeight="1">
      <c r="A18" s="2" t="s">
        <v>87</v>
      </c>
      <c r="B18" s="3" t="s">
        <v>58</v>
      </c>
      <c r="C18" s="4" t="s">
        <v>6</v>
      </c>
      <c r="D18" s="5">
        <v>96020</v>
      </c>
      <c r="E18" s="6">
        <v>95579</v>
      </c>
      <c r="F18" s="34">
        <f>D18/E18*100</f>
        <v>100.46139842434008</v>
      </c>
    </row>
    <row r="19" spans="1:6" ht="12.75">
      <c r="A19" s="2" t="s">
        <v>88</v>
      </c>
      <c r="B19" s="3" t="s">
        <v>59</v>
      </c>
      <c r="C19" s="4" t="s">
        <v>6</v>
      </c>
      <c r="D19" s="5">
        <v>2387466.7</v>
      </c>
      <c r="E19" s="6">
        <v>3544405.7</v>
      </c>
      <c r="F19" s="34">
        <f>D19/E19*100</f>
        <v>67.35873097145736</v>
      </c>
    </row>
    <row r="20" spans="1:6" ht="12.75">
      <c r="A20" s="2"/>
      <c r="B20" s="8" t="s">
        <v>130</v>
      </c>
      <c r="C20" s="4"/>
      <c r="D20" s="1"/>
      <c r="E20" s="79"/>
      <c r="F20" s="9"/>
    </row>
    <row r="21" spans="1:6" ht="12.75" customHeight="1">
      <c r="A21" s="2"/>
      <c r="B21" s="10" t="s">
        <v>146</v>
      </c>
      <c r="C21" s="4" t="s">
        <v>6</v>
      </c>
      <c r="D21" s="1">
        <v>2071232.6</v>
      </c>
      <c r="E21" s="79">
        <v>3273024.5</v>
      </c>
      <c r="F21" s="9">
        <f>D21/E21*100</f>
        <v>63.28191554936421</v>
      </c>
    </row>
    <row r="22" spans="1:6" ht="12.75" customHeight="1">
      <c r="A22" s="2"/>
      <c r="B22" s="10" t="s">
        <v>147</v>
      </c>
      <c r="C22" s="4" t="s">
        <v>6</v>
      </c>
      <c r="D22" s="1">
        <v>813</v>
      </c>
      <c r="E22" s="79">
        <v>725</v>
      </c>
      <c r="F22" s="9">
        <f>D22/E22*100</f>
        <v>112.13793103448275</v>
      </c>
    </row>
    <row r="23" spans="1:6" ht="12.75" customHeight="1">
      <c r="A23" s="2"/>
      <c r="B23" s="10" t="s">
        <v>148</v>
      </c>
      <c r="C23" s="4" t="s">
        <v>6</v>
      </c>
      <c r="D23" s="1" t="s">
        <v>200</v>
      </c>
      <c r="E23" s="1" t="s">
        <v>200</v>
      </c>
      <c r="F23" s="11"/>
    </row>
    <row r="24" spans="1:6" ht="12.75" customHeight="1">
      <c r="A24" s="2"/>
      <c r="B24" s="10" t="s">
        <v>149</v>
      </c>
      <c r="C24" s="4" t="s">
        <v>6</v>
      </c>
      <c r="D24" s="1" t="s">
        <v>200</v>
      </c>
      <c r="E24" s="1" t="s">
        <v>200</v>
      </c>
      <c r="F24" s="11"/>
    </row>
    <row r="25" spans="1:6" ht="12.75">
      <c r="A25" s="2"/>
      <c r="B25" s="10" t="s">
        <v>150</v>
      </c>
      <c r="C25" s="4" t="s">
        <v>6</v>
      </c>
      <c r="D25" s="1" t="s">
        <v>200</v>
      </c>
      <c r="E25" s="1" t="s">
        <v>200</v>
      </c>
      <c r="F25" s="11"/>
    </row>
    <row r="26" spans="1:6" ht="12.75">
      <c r="A26" s="2"/>
      <c r="B26" s="10" t="s">
        <v>151</v>
      </c>
      <c r="C26" s="4" t="s">
        <v>6</v>
      </c>
      <c r="D26" s="1" t="s">
        <v>200</v>
      </c>
      <c r="E26" s="1" t="s">
        <v>200</v>
      </c>
      <c r="F26" s="11"/>
    </row>
    <row r="27" spans="1:6" ht="38.25">
      <c r="A27" s="2"/>
      <c r="B27" s="10" t="s">
        <v>152</v>
      </c>
      <c r="C27" s="4" t="s">
        <v>6</v>
      </c>
      <c r="D27" s="1" t="s">
        <v>200</v>
      </c>
      <c r="E27" s="1" t="s">
        <v>200</v>
      </c>
      <c r="F27" s="11"/>
    </row>
    <row r="28" spans="1:6" ht="12.75">
      <c r="A28" s="2"/>
      <c r="B28" s="10" t="s">
        <v>153</v>
      </c>
      <c r="C28" s="4" t="s">
        <v>6</v>
      </c>
      <c r="D28" s="1" t="s">
        <v>200</v>
      </c>
      <c r="E28" s="1" t="s">
        <v>200</v>
      </c>
      <c r="F28" s="11"/>
    </row>
    <row r="29" spans="1:6" ht="25.5">
      <c r="A29" s="2"/>
      <c r="B29" s="10" t="s">
        <v>154</v>
      </c>
      <c r="C29" s="4" t="s">
        <v>6</v>
      </c>
      <c r="D29" s="1">
        <v>4416.2</v>
      </c>
      <c r="E29" s="1">
        <v>0</v>
      </c>
      <c r="F29" s="11"/>
    </row>
    <row r="30" spans="1:6" ht="12.75">
      <c r="A30" s="2"/>
      <c r="B30" s="10" t="s">
        <v>155</v>
      </c>
      <c r="C30" s="4" t="s">
        <v>6</v>
      </c>
      <c r="D30" s="1" t="s">
        <v>200</v>
      </c>
      <c r="E30" s="1" t="s">
        <v>200</v>
      </c>
      <c r="F30" s="9"/>
    </row>
    <row r="31" spans="1:6" ht="12.75">
      <c r="A31" s="2"/>
      <c r="B31" s="10" t="s">
        <v>156</v>
      </c>
      <c r="C31" s="4" t="s">
        <v>6</v>
      </c>
      <c r="D31" s="1" t="s">
        <v>200</v>
      </c>
      <c r="E31" s="1" t="s">
        <v>200</v>
      </c>
      <c r="F31" s="11"/>
    </row>
    <row r="32" spans="1:6" ht="25.5">
      <c r="A32" s="2"/>
      <c r="B32" s="10" t="s">
        <v>157</v>
      </c>
      <c r="C32" s="4" t="s">
        <v>6</v>
      </c>
      <c r="D32" s="1" t="s">
        <v>200</v>
      </c>
      <c r="E32" s="1" t="s">
        <v>200</v>
      </c>
      <c r="F32" s="11"/>
    </row>
    <row r="33" spans="1:6" ht="12.75">
      <c r="A33" s="2"/>
      <c r="B33" s="10" t="s">
        <v>68</v>
      </c>
      <c r="C33" s="4" t="s">
        <v>6</v>
      </c>
      <c r="D33" s="1" t="s">
        <v>200</v>
      </c>
      <c r="E33" s="1" t="s">
        <v>200</v>
      </c>
      <c r="F33" s="11"/>
    </row>
    <row r="34" spans="1:6" ht="12.75" customHeight="1">
      <c r="A34" s="2"/>
      <c r="B34" s="10" t="s">
        <v>158</v>
      </c>
      <c r="C34" s="4" t="s">
        <v>6</v>
      </c>
      <c r="D34" s="1">
        <v>20474.8</v>
      </c>
      <c r="E34" s="79">
        <v>34614.3</v>
      </c>
      <c r="F34" s="9">
        <f>D34/E34*100</f>
        <v>59.15127562885859</v>
      </c>
    </row>
    <row r="35" spans="1:6" ht="12.75">
      <c r="A35" s="2"/>
      <c r="B35" s="10" t="s">
        <v>159</v>
      </c>
      <c r="C35" s="4" t="s">
        <v>6</v>
      </c>
      <c r="D35" s="1" t="s">
        <v>200</v>
      </c>
      <c r="E35" s="1" t="s">
        <v>200</v>
      </c>
      <c r="F35" s="9"/>
    </row>
    <row r="36" spans="1:6" ht="25.5">
      <c r="A36" s="2"/>
      <c r="B36" s="10" t="s">
        <v>160</v>
      </c>
      <c r="C36" s="4" t="s">
        <v>6</v>
      </c>
      <c r="D36" s="1" t="s">
        <v>200</v>
      </c>
      <c r="E36" s="1" t="s">
        <v>200</v>
      </c>
      <c r="F36" s="9"/>
    </row>
    <row r="37" spans="1:6" ht="12.75" customHeight="1">
      <c r="A37" s="2"/>
      <c r="B37" s="10" t="s">
        <v>161</v>
      </c>
      <c r="C37" s="4" t="s">
        <v>6</v>
      </c>
      <c r="D37" s="1" t="s">
        <v>200</v>
      </c>
      <c r="E37" s="1" t="s">
        <v>200</v>
      </c>
      <c r="F37" s="9"/>
    </row>
    <row r="38" spans="1:6" ht="12.75">
      <c r="A38" s="2"/>
      <c r="B38" s="10" t="s">
        <v>162</v>
      </c>
      <c r="C38" s="4" t="s">
        <v>6</v>
      </c>
      <c r="D38" s="1">
        <v>209424</v>
      </c>
      <c r="E38" s="79">
        <v>235696</v>
      </c>
      <c r="F38" s="9">
        <f>D38/E38*100</f>
        <v>88.8534383273369</v>
      </c>
    </row>
    <row r="39" spans="1:6" ht="25.5">
      <c r="A39" s="2"/>
      <c r="B39" s="10" t="s">
        <v>163</v>
      </c>
      <c r="C39" s="4" t="s">
        <v>6</v>
      </c>
      <c r="D39" s="1" t="s">
        <v>200</v>
      </c>
      <c r="E39" s="1" t="s">
        <v>200</v>
      </c>
      <c r="F39" s="9"/>
    </row>
    <row r="40" spans="1:6" ht="25.5">
      <c r="A40" s="2"/>
      <c r="B40" s="10" t="s">
        <v>164</v>
      </c>
      <c r="C40" s="4" t="s">
        <v>6</v>
      </c>
      <c r="D40" s="1" t="s">
        <v>200</v>
      </c>
      <c r="E40" s="1" t="s">
        <v>200</v>
      </c>
      <c r="F40" s="9"/>
    </row>
    <row r="41" spans="1:6" ht="12.75">
      <c r="A41" s="2"/>
      <c r="B41" s="10" t="s">
        <v>165</v>
      </c>
      <c r="C41" s="4" t="s">
        <v>6</v>
      </c>
      <c r="D41" s="1" t="s">
        <v>200</v>
      </c>
      <c r="E41" s="1" t="s">
        <v>200</v>
      </c>
      <c r="F41" s="9"/>
    </row>
    <row r="42" spans="1:6" ht="12.75">
      <c r="A42" s="2"/>
      <c r="B42" s="10" t="s">
        <v>166</v>
      </c>
      <c r="C42" s="4" t="s">
        <v>6</v>
      </c>
      <c r="D42" s="1" t="s">
        <v>200</v>
      </c>
      <c r="E42" s="1" t="s">
        <v>200</v>
      </c>
      <c r="F42" s="9"/>
    </row>
    <row r="43" spans="1:6" ht="12.75">
      <c r="A43" s="2"/>
      <c r="B43" s="10" t="s">
        <v>167</v>
      </c>
      <c r="C43" s="4" t="s">
        <v>6</v>
      </c>
      <c r="D43" s="1" t="s">
        <v>200</v>
      </c>
      <c r="E43" s="1" t="s">
        <v>200</v>
      </c>
      <c r="F43" s="9"/>
    </row>
    <row r="44" spans="1:6" ht="12.75">
      <c r="A44" s="2"/>
      <c r="B44" s="10" t="s">
        <v>168</v>
      </c>
      <c r="C44" s="4" t="s">
        <v>6</v>
      </c>
      <c r="D44" s="1">
        <v>239.1</v>
      </c>
      <c r="E44" s="1">
        <v>345.9</v>
      </c>
      <c r="F44" s="9">
        <f>D44/E44*100</f>
        <v>69.12402428447528</v>
      </c>
    </row>
    <row r="45" spans="1:6" ht="25.5">
      <c r="A45" s="2" t="s">
        <v>91</v>
      </c>
      <c r="B45" s="10" t="s">
        <v>169</v>
      </c>
      <c r="C45" s="4" t="s">
        <v>6</v>
      </c>
      <c r="D45" s="5">
        <v>87488.4</v>
      </c>
      <c r="E45" s="6">
        <v>78556.4</v>
      </c>
      <c r="F45" s="34">
        <f>D45/E45*100</f>
        <v>111.37017480434439</v>
      </c>
    </row>
    <row r="46" spans="1:6" ht="25.5">
      <c r="A46" s="80" t="s">
        <v>170</v>
      </c>
      <c r="B46" s="81" t="s">
        <v>171</v>
      </c>
      <c r="C46" s="82" t="s">
        <v>6</v>
      </c>
      <c r="D46" s="83">
        <v>42348.2</v>
      </c>
      <c r="E46" s="84">
        <v>38232.4</v>
      </c>
      <c r="F46" s="85">
        <f>D46/E46*100</f>
        <v>110.76521484395434</v>
      </c>
    </row>
    <row r="47" spans="1:6" ht="12.75">
      <c r="A47" s="12" t="s">
        <v>92</v>
      </c>
      <c r="B47" s="13" t="s">
        <v>56</v>
      </c>
      <c r="C47" s="14" t="s">
        <v>83</v>
      </c>
      <c r="D47" s="15"/>
      <c r="E47" s="16"/>
      <c r="F47" s="17"/>
    </row>
    <row r="48" spans="1:6" ht="15.75" customHeight="1">
      <c r="A48" s="2"/>
      <c r="B48" s="35" t="s">
        <v>201</v>
      </c>
      <c r="C48" s="4" t="s">
        <v>202</v>
      </c>
      <c r="D48" s="1">
        <v>10</v>
      </c>
      <c r="E48" s="79">
        <v>10.9</v>
      </c>
      <c r="F48" s="9">
        <f>D48/E48*100</f>
        <v>91.74311926605505</v>
      </c>
    </row>
    <row r="49" spans="1:6" ht="12.75" customHeight="1">
      <c r="A49" s="2"/>
      <c r="B49" s="35" t="s">
        <v>203</v>
      </c>
      <c r="C49" s="4" t="s">
        <v>29</v>
      </c>
      <c r="D49" s="1">
        <v>24200</v>
      </c>
      <c r="E49" s="79">
        <v>26624</v>
      </c>
      <c r="F49" s="9">
        <f>D49/E49*100</f>
        <v>90.8954326923077</v>
      </c>
    </row>
    <row r="50" spans="1:6" ht="12" customHeight="1">
      <c r="A50" s="2"/>
      <c r="B50" s="35" t="s">
        <v>204</v>
      </c>
      <c r="C50" s="4" t="s">
        <v>29</v>
      </c>
      <c r="D50" s="1">
        <v>10560</v>
      </c>
      <c r="E50" s="79">
        <v>4506</v>
      </c>
      <c r="F50" s="9">
        <f>D50/E50*100</f>
        <v>234.3541944074567</v>
      </c>
    </row>
    <row r="51" spans="1:6" ht="13.5" customHeight="1">
      <c r="A51" s="2"/>
      <c r="B51" s="35" t="s">
        <v>205</v>
      </c>
      <c r="C51" s="4" t="s">
        <v>207</v>
      </c>
      <c r="D51" s="1">
        <v>3</v>
      </c>
      <c r="E51" s="1">
        <v>4.4</v>
      </c>
      <c r="F51" s="9">
        <f>D51/E51*100</f>
        <v>68.18181818181817</v>
      </c>
    </row>
    <row r="52" spans="1:6" ht="13.5" customHeight="1">
      <c r="A52" s="2"/>
      <c r="B52" s="35" t="s">
        <v>206</v>
      </c>
      <c r="C52" s="4" t="s">
        <v>208</v>
      </c>
      <c r="D52" s="86">
        <v>0.52</v>
      </c>
      <c r="E52" s="87">
        <v>0.38</v>
      </c>
      <c r="F52" s="9">
        <f aca="true" t="shared" si="0" ref="F52:F58">D52/E52*100</f>
        <v>136.8421052631579</v>
      </c>
    </row>
    <row r="53" spans="1:6" ht="13.5" customHeight="1">
      <c r="A53" s="2"/>
      <c r="B53" s="35" t="s">
        <v>209</v>
      </c>
      <c r="C53" s="4" t="s">
        <v>208</v>
      </c>
      <c r="D53" s="1">
        <v>2463.5</v>
      </c>
      <c r="E53" s="79">
        <v>2532.44</v>
      </c>
      <c r="F53" s="9">
        <f t="shared" si="0"/>
        <v>97.2777242501303</v>
      </c>
    </row>
    <row r="54" spans="1:6" ht="13.5" customHeight="1">
      <c r="A54" s="2"/>
      <c r="B54" s="35" t="s">
        <v>210</v>
      </c>
      <c r="C54" s="4" t="s">
        <v>208</v>
      </c>
      <c r="D54" s="1">
        <v>111.07</v>
      </c>
      <c r="E54" s="79">
        <v>145.5</v>
      </c>
      <c r="F54" s="9">
        <f t="shared" si="0"/>
        <v>76.33676975945016</v>
      </c>
    </row>
    <row r="55" spans="1:6" ht="13.5" customHeight="1">
      <c r="A55" s="2"/>
      <c r="B55" s="35" t="s">
        <v>211</v>
      </c>
      <c r="C55" s="4" t="s">
        <v>208</v>
      </c>
      <c r="D55" s="1">
        <v>268.2</v>
      </c>
      <c r="E55" s="79">
        <v>331.5</v>
      </c>
      <c r="F55" s="9">
        <f t="shared" si="0"/>
        <v>80.90497737556561</v>
      </c>
    </row>
    <row r="56" spans="1:6" ht="13.5" customHeight="1">
      <c r="A56" s="2"/>
      <c r="B56" s="35" t="s">
        <v>212</v>
      </c>
      <c r="C56" s="4" t="s">
        <v>208</v>
      </c>
      <c r="D56" s="1">
        <v>1222.8</v>
      </c>
      <c r="E56" s="79">
        <v>1352.2</v>
      </c>
      <c r="F56" s="9">
        <f t="shared" si="0"/>
        <v>90.4304097027067</v>
      </c>
    </row>
    <row r="57" spans="1:6" ht="13.5" customHeight="1">
      <c r="A57" s="2"/>
      <c r="B57" s="35" t="s">
        <v>213</v>
      </c>
      <c r="C57" s="4" t="s">
        <v>214</v>
      </c>
      <c r="D57" s="1">
        <v>6908</v>
      </c>
      <c r="E57" s="79">
        <v>11176</v>
      </c>
      <c r="F57" s="9">
        <f t="shared" si="0"/>
        <v>61.811023622047244</v>
      </c>
    </row>
    <row r="58" spans="1:6" ht="13.5" customHeight="1">
      <c r="A58" s="2"/>
      <c r="B58" s="35" t="s">
        <v>215</v>
      </c>
      <c r="C58" s="4" t="s">
        <v>208</v>
      </c>
      <c r="D58" s="1">
        <v>377</v>
      </c>
      <c r="E58" s="79">
        <v>399.4</v>
      </c>
      <c r="F58" s="9">
        <f t="shared" si="0"/>
        <v>94.39158738107162</v>
      </c>
    </row>
    <row r="59" spans="1:6" ht="13.5" customHeight="1">
      <c r="A59" s="2"/>
      <c r="B59" s="35" t="s">
        <v>216</v>
      </c>
      <c r="C59" s="4" t="s">
        <v>208</v>
      </c>
      <c r="D59" s="1" t="s">
        <v>200</v>
      </c>
      <c r="E59" s="1">
        <v>17.8</v>
      </c>
      <c r="F59" s="9"/>
    </row>
    <row r="60" spans="1:6" ht="13.5" customHeight="1">
      <c r="A60" s="2"/>
      <c r="B60" s="62" t="s">
        <v>217</v>
      </c>
      <c r="C60" s="4" t="s">
        <v>208</v>
      </c>
      <c r="D60" s="1" t="s">
        <v>200</v>
      </c>
      <c r="E60" s="1" t="s">
        <v>200</v>
      </c>
      <c r="F60" s="9"/>
    </row>
    <row r="61" spans="1:6" ht="13.5" customHeight="1">
      <c r="A61" s="2"/>
      <c r="B61" s="62" t="s">
        <v>218</v>
      </c>
      <c r="C61" s="4" t="s">
        <v>208</v>
      </c>
      <c r="D61" s="1" t="s">
        <v>200</v>
      </c>
      <c r="E61" s="1" t="s">
        <v>200</v>
      </c>
      <c r="F61" s="9" t="s">
        <v>200</v>
      </c>
    </row>
    <row r="62" spans="1:6" ht="11.25" customHeight="1">
      <c r="A62" s="2"/>
      <c r="B62" s="35" t="s">
        <v>227</v>
      </c>
      <c r="C62" s="4" t="s">
        <v>208</v>
      </c>
      <c r="D62" s="1" t="s">
        <v>200</v>
      </c>
      <c r="E62" s="1" t="s">
        <v>200</v>
      </c>
      <c r="F62" s="1"/>
    </row>
    <row r="63" spans="1:6" ht="13.5" customHeight="1">
      <c r="A63" s="2"/>
      <c r="B63" s="35" t="s">
        <v>219</v>
      </c>
      <c r="C63" s="4" t="s">
        <v>208</v>
      </c>
      <c r="D63" s="1" t="s">
        <v>200</v>
      </c>
      <c r="E63" s="1" t="s">
        <v>200</v>
      </c>
      <c r="F63" s="9" t="s">
        <v>200</v>
      </c>
    </row>
    <row r="64" spans="1:6" ht="13.5" customHeight="1">
      <c r="A64" s="2"/>
      <c r="B64" s="35" t="s">
        <v>220</v>
      </c>
      <c r="C64" s="4" t="s">
        <v>208</v>
      </c>
      <c r="D64" s="1">
        <v>30.3</v>
      </c>
      <c r="E64" s="79">
        <v>46.2</v>
      </c>
      <c r="F64" s="9">
        <f>D64/E64*100</f>
        <v>65.58441558441558</v>
      </c>
    </row>
    <row r="65" spans="1:6" ht="13.5" customHeight="1">
      <c r="A65" s="2"/>
      <c r="B65" s="35" t="s">
        <v>221</v>
      </c>
      <c r="C65" s="4" t="s">
        <v>208</v>
      </c>
      <c r="D65" s="1">
        <v>64</v>
      </c>
      <c r="E65" s="79">
        <v>65.82</v>
      </c>
      <c r="F65" s="9">
        <f>D65/E65*100</f>
        <v>97.23488301428138</v>
      </c>
    </row>
    <row r="66" spans="1:6" ht="13.5" customHeight="1">
      <c r="A66" s="2"/>
      <c r="B66" s="35" t="s">
        <v>222</v>
      </c>
      <c r="C66" s="4" t="s">
        <v>208</v>
      </c>
      <c r="D66" s="1">
        <v>891.7</v>
      </c>
      <c r="E66" s="79">
        <v>1139.8</v>
      </c>
      <c r="F66" s="9">
        <f>D66/E66*100</f>
        <v>78.23302333742762</v>
      </c>
    </row>
    <row r="67" spans="1:6" ht="13.5" customHeight="1">
      <c r="A67" s="2"/>
      <c r="B67" s="35" t="s">
        <v>223</v>
      </c>
      <c r="C67" s="4" t="s">
        <v>208</v>
      </c>
      <c r="D67" s="1" t="s">
        <v>200</v>
      </c>
      <c r="E67" s="1" t="s">
        <v>200</v>
      </c>
      <c r="F67" s="9"/>
    </row>
    <row r="68" spans="1:6" ht="13.5" customHeight="1">
      <c r="A68" s="2"/>
      <c r="B68" s="35" t="s">
        <v>224</v>
      </c>
      <c r="C68" s="4" t="s">
        <v>208</v>
      </c>
      <c r="D68" s="1">
        <v>14307.4</v>
      </c>
      <c r="E68" s="79">
        <v>25968.8</v>
      </c>
      <c r="F68" s="9">
        <f>D68/E68*100</f>
        <v>55.094575028495726</v>
      </c>
    </row>
    <row r="69" spans="1:6" ht="13.5" customHeight="1">
      <c r="A69" s="2"/>
      <c r="B69" s="35" t="s">
        <v>225</v>
      </c>
      <c r="C69" s="4" t="s">
        <v>226</v>
      </c>
      <c r="D69" s="1">
        <v>1.4</v>
      </c>
      <c r="E69" s="79">
        <v>2.5</v>
      </c>
      <c r="F69" s="9">
        <f>D69/E69*100</f>
        <v>55.99999999999999</v>
      </c>
    </row>
    <row r="70" spans="1:6" ht="12.75">
      <c r="A70" s="2"/>
      <c r="B70" s="18" t="s">
        <v>12</v>
      </c>
      <c r="C70" s="8"/>
      <c r="D70" s="5"/>
      <c r="E70" s="6"/>
      <c r="F70" s="19"/>
    </row>
    <row r="71" spans="1:6" ht="12.75" customHeight="1">
      <c r="A71" s="2" t="s">
        <v>93</v>
      </c>
      <c r="B71" s="10" t="s">
        <v>61</v>
      </c>
      <c r="C71" s="8" t="s">
        <v>46</v>
      </c>
      <c r="D71" s="5">
        <v>14</v>
      </c>
      <c r="E71" s="6">
        <v>14</v>
      </c>
      <c r="F71" s="19">
        <f>D71/E71*100</f>
        <v>100</v>
      </c>
    </row>
    <row r="72" spans="1:6" ht="12.75" customHeight="1">
      <c r="A72" s="2" t="s">
        <v>94</v>
      </c>
      <c r="B72" s="10" t="s">
        <v>62</v>
      </c>
      <c r="C72" s="8" t="s">
        <v>46</v>
      </c>
      <c r="D72" s="5">
        <v>242</v>
      </c>
      <c r="E72" s="6">
        <v>282</v>
      </c>
      <c r="F72" s="19">
        <f>D72/E72*100</f>
        <v>85.81560283687944</v>
      </c>
    </row>
    <row r="73" spans="1:6" ht="12.75" customHeight="1">
      <c r="A73" s="2" t="s">
        <v>95</v>
      </c>
      <c r="B73" s="10" t="s">
        <v>74</v>
      </c>
      <c r="C73" s="8" t="s">
        <v>46</v>
      </c>
      <c r="D73" s="5">
        <v>24926</v>
      </c>
      <c r="E73" s="6">
        <v>24915</v>
      </c>
      <c r="F73" s="19">
        <f>D73/E73*100</f>
        <v>100.04415011037528</v>
      </c>
    </row>
    <row r="74" spans="1:6" ht="38.25">
      <c r="A74" s="2" t="s">
        <v>96</v>
      </c>
      <c r="B74" s="3" t="s">
        <v>142</v>
      </c>
      <c r="C74" s="4" t="s">
        <v>6</v>
      </c>
      <c r="D74" s="5">
        <v>3356400.1</v>
      </c>
      <c r="E74" s="6">
        <v>3766915.9</v>
      </c>
      <c r="F74" s="19">
        <f>D74/E74*100</f>
        <v>89.10207153815142</v>
      </c>
    </row>
    <row r="75" spans="1:6" ht="12.75" customHeight="1">
      <c r="A75" s="2" t="s">
        <v>97</v>
      </c>
      <c r="B75" s="3" t="s">
        <v>190</v>
      </c>
      <c r="C75" s="4" t="s">
        <v>14</v>
      </c>
      <c r="D75" s="1" t="s">
        <v>200</v>
      </c>
      <c r="E75" s="1" t="s">
        <v>200</v>
      </c>
      <c r="F75" s="19"/>
    </row>
    <row r="76" spans="1:6" ht="12.75">
      <c r="A76" s="2"/>
      <c r="B76" s="36" t="s">
        <v>15</v>
      </c>
      <c r="C76" s="4"/>
      <c r="D76" s="1" t="s">
        <v>200</v>
      </c>
      <c r="E76" s="1" t="s">
        <v>200</v>
      </c>
      <c r="F76" s="34"/>
    </row>
    <row r="77" spans="1:6" ht="12.75">
      <c r="A77" s="2"/>
      <c r="B77" s="20" t="s">
        <v>72</v>
      </c>
      <c r="C77" s="4" t="s">
        <v>14</v>
      </c>
      <c r="D77" s="1" t="s">
        <v>200</v>
      </c>
      <c r="E77" s="1" t="s">
        <v>200</v>
      </c>
      <c r="F77" s="37"/>
    </row>
    <row r="78" spans="1:6" ht="12.75">
      <c r="A78" s="2"/>
      <c r="B78" s="20" t="s">
        <v>24</v>
      </c>
      <c r="C78" s="4" t="s">
        <v>14</v>
      </c>
      <c r="D78" s="1" t="s">
        <v>200</v>
      </c>
      <c r="E78" s="1" t="s">
        <v>200</v>
      </c>
      <c r="F78" s="37"/>
    </row>
    <row r="79" spans="1:6" ht="12.75">
      <c r="A79" s="2"/>
      <c r="B79" s="20" t="s">
        <v>25</v>
      </c>
      <c r="C79" s="4" t="s">
        <v>14</v>
      </c>
      <c r="D79" s="1" t="s">
        <v>200</v>
      </c>
      <c r="E79" s="1" t="s">
        <v>200</v>
      </c>
      <c r="F79" s="37"/>
    </row>
    <row r="80" spans="1:6" ht="12.75">
      <c r="A80" s="2"/>
      <c r="B80" s="20" t="s">
        <v>16</v>
      </c>
      <c r="C80" s="4" t="s">
        <v>14</v>
      </c>
      <c r="D80" s="1" t="s">
        <v>200</v>
      </c>
      <c r="E80" s="1" t="s">
        <v>200</v>
      </c>
      <c r="F80" s="37"/>
    </row>
    <row r="81" spans="1:6" ht="12.75">
      <c r="A81" s="2"/>
      <c r="B81" s="20" t="s">
        <v>85</v>
      </c>
      <c r="C81" s="4" t="s">
        <v>14</v>
      </c>
      <c r="D81" s="1" t="s">
        <v>200</v>
      </c>
      <c r="E81" s="1" t="s">
        <v>200</v>
      </c>
      <c r="F81" s="9"/>
    </row>
    <row r="82" spans="1:6" ht="12.75">
      <c r="A82" s="2"/>
      <c r="B82" s="20" t="s">
        <v>86</v>
      </c>
      <c r="C82" s="4" t="s">
        <v>14</v>
      </c>
      <c r="D82" s="1" t="s">
        <v>200</v>
      </c>
      <c r="E82" s="1" t="s">
        <v>200</v>
      </c>
      <c r="F82" s="9"/>
    </row>
    <row r="83" spans="1:6" ht="12.75">
      <c r="A83" s="2"/>
      <c r="B83" s="20" t="s">
        <v>73</v>
      </c>
      <c r="C83" s="4" t="s">
        <v>14</v>
      </c>
      <c r="D83" s="1" t="s">
        <v>200</v>
      </c>
      <c r="E83" s="1" t="s">
        <v>200</v>
      </c>
      <c r="F83" s="37"/>
    </row>
    <row r="84" spans="1:6" ht="25.5" customHeight="1">
      <c r="A84" s="2" t="s">
        <v>98</v>
      </c>
      <c r="B84" s="3" t="s">
        <v>191</v>
      </c>
      <c r="C84" s="8"/>
      <c r="D84" s="1" t="s">
        <v>200</v>
      </c>
      <c r="E84" s="1" t="s">
        <v>200</v>
      </c>
      <c r="F84" s="19"/>
    </row>
    <row r="85" spans="1:6" ht="12.75">
      <c r="A85" s="2"/>
      <c r="B85" s="20" t="s">
        <v>72</v>
      </c>
      <c r="C85" s="8" t="s">
        <v>75</v>
      </c>
      <c r="D85" s="1" t="s">
        <v>200</v>
      </c>
      <c r="E85" s="1" t="s">
        <v>200</v>
      </c>
      <c r="F85" s="38"/>
    </row>
    <row r="86" spans="1:6" ht="12.75">
      <c r="A86" s="2"/>
      <c r="B86" s="20" t="s">
        <v>136</v>
      </c>
      <c r="C86" s="8" t="s">
        <v>75</v>
      </c>
      <c r="D86" s="1" t="s">
        <v>200</v>
      </c>
      <c r="E86" s="1" t="s">
        <v>200</v>
      </c>
      <c r="F86" s="38"/>
    </row>
    <row r="87" spans="1:6" ht="12.75">
      <c r="A87" s="2"/>
      <c r="B87" s="20" t="s">
        <v>135</v>
      </c>
      <c r="C87" s="8" t="s">
        <v>75</v>
      </c>
      <c r="D87" s="1" t="s">
        <v>200</v>
      </c>
      <c r="E87" s="1" t="s">
        <v>200</v>
      </c>
      <c r="F87" s="38"/>
    </row>
    <row r="88" spans="1:6" ht="12.75">
      <c r="A88" s="2"/>
      <c r="B88" s="20" t="s">
        <v>16</v>
      </c>
      <c r="C88" s="8" t="s">
        <v>75</v>
      </c>
      <c r="D88" s="1" t="s">
        <v>200</v>
      </c>
      <c r="E88" s="1" t="s">
        <v>200</v>
      </c>
      <c r="F88" s="38"/>
    </row>
    <row r="89" spans="1:6" ht="12.75">
      <c r="A89" s="2"/>
      <c r="B89" s="20" t="s">
        <v>17</v>
      </c>
      <c r="C89" s="8" t="s">
        <v>75</v>
      </c>
      <c r="D89" s="1" t="s">
        <v>200</v>
      </c>
      <c r="E89" s="1" t="s">
        <v>200</v>
      </c>
      <c r="F89" s="38"/>
    </row>
    <row r="90" spans="1:6" ht="12.75">
      <c r="A90" s="2"/>
      <c r="B90" s="20" t="s">
        <v>18</v>
      </c>
      <c r="C90" s="8" t="s">
        <v>75</v>
      </c>
      <c r="D90" s="1" t="s">
        <v>200</v>
      </c>
      <c r="E90" s="1" t="s">
        <v>200</v>
      </c>
      <c r="F90" s="38"/>
    </row>
    <row r="91" spans="1:6" ht="12.75">
      <c r="A91" s="2"/>
      <c r="B91" s="20" t="s">
        <v>19</v>
      </c>
      <c r="C91" s="8" t="s">
        <v>75</v>
      </c>
      <c r="D91" s="1" t="s">
        <v>200</v>
      </c>
      <c r="E91" s="1" t="s">
        <v>200</v>
      </c>
      <c r="F91" s="38"/>
    </row>
    <row r="92" spans="1:6" ht="12.75">
      <c r="A92" s="2"/>
      <c r="B92" s="20" t="s">
        <v>137</v>
      </c>
      <c r="C92" s="8" t="s">
        <v>75</v>
      </c>
      <c r="D92" s="1">
        <v>2663.7</v>
      </c>
      <c r="E92" s="79">
        <v>2061.6</v>
      </c>
      <c r="F92" s="38">
        <f>D92/E92*100</f>
        <v>129.20547147846332</v>
      </c>
    </row>
    <row r="93" spans="1:6" ht="12.75">
      <c r="A93" s="2"/>
      <c r="B93" s="20" t="s">
        <v>20</v>
      </c>
      <c r="C93" s="8" t="s">
        <v>75</v>
      </c>
      <c r="D93" s="1">
        <v>51423.1</v>
      </c>
      <c r="E93" s="79">
        <v>40724.9</v>
      </c>
      <c r="F93" s="38">
        <f>D93/E93*100</f>
        <v>126.26943221468929</v>
      </c>
    </row>
    <row r="94" spans="1:6" ht="12" customHeight="1">
      <c r="A94" s="2"/>
      <c r="B94" s="20" t="s">
        <v>21</v>
      </c>
      <c r="C94" s="8" t="s">
        <v>76</v>
      </c>
      <c r="D94" s="1" t="s">
        <v>200</v>
      </c>
      <c r="E94" s="1" t="s">
        <v>200</v>
      </c>
      <c r="F94" s="11" t="s">
        <v>200</v>
      </c>
    </row>
    <row r="95" spans="1:6" ht="25.5">
      <c r="A95" s="2" t="s">
        <v>99</v>
      </c>
      <c r="B95" s="3" t="s">
        <v>192</v>
      </c>
      <c r="C95" s="8"/>
      <c r="D95" s="5" t="s">
        <v>200</v>
      </c>
      <c r="E95" s="5" t="s">
        <v>200</v>
      </c>
      <c r="F95" s="19"/>
    </row>
    <row r="96" spans="1:6" ht="12.75">
      <c r="A96" s="2"/>
      <c r="B96" s="20" t="s">
        <v>22</v>
      </c>
      <c r="C96" s="8" t="s">
        <v>23</v>
      </c>
      <c r="D96" s="5" t="s">
        <v>200</v>
      </c>
      <c r="E96" s="5" t="s">
        <v>200</v>
      </c>
      <c r="F96" s="38"/>
    </row>
    <row r="97" spans="1:6" ht="12.75">
      <c r="A97" s="2"/>
      <c r="B97" s="20" t="s">
        <v>24</v>
      </c>
      <c r="C97" s="8" t="s">
        <v>23</v>
      </c>
      <c r="D97" s="5" t="s">
        <v>200</v>
      </c>
      <c r="E97" s="5" t="s">
        <v>200</v>
      </c>
      <c r="F97" s="38"/>
    </row>
    <row r="98" spans="1:6" ht="12.75">
      <c r="A98" s="2"/>
      <c r="B98" s="20" t="s">
        <v>25</v>
      </c>
      <c r="C98" s="8" t="s">
        <v>23</v>
      </c>
      <c r="D98" s="5" t="s">
        <v>200</v>
      </c>
      <c r="E98" s="5" t="s">
        <v>200</v>
      </c>
      <c r="F98" s="38"/>
    </row>
    <row r="99" spans="1:6" ht="12.75">
      <c r="A99" s="2"/>
      <c r="B99" s="20" t="s">
        <v>16</v>
      </c>
      <c r="C99" s="8" t="s">
        <v>23</v>
      </c>
      <c r="D99" s="5" t="s">
        <v>200</v>
      </c>
      <c r="E99" s="5" t="s">
        <v>200</v>
      </c>
      <c r="F99" s="38"/>
    </row>
    <row r="100" spans="1:6" ht="12.75">
      <c r="A100" s="2"/>
      <c r="B100" s="20" t="s">
        <v>18</v>
      </c>
      <c r="C100" s="8" t="s">
        <v>23</v>
      </c>
      <c r="D100" s="5" t="s">
        <v>200</v>
      </c>
      <c r="E100" s="5" t="s">
        <v>200</v>
      </c>
      <c r="F100" s="38"/>
    </row>
    <row r="101" spans="1:6" ht="24.75">
      <c r="A101" s="2" t="s">
        <v>100</v>
      </c>
      <c r="B101" s="3" t="s">
        <v>193</v>
      </c>
      <c r="C101" s="8"/>
      <c r="D101" s="5"/>
      <c r="E101" s="6"/>
      <c r="F101" s="19"/>
    </row>
    <row r="102" spans="1:6" ht="12.75">
      <c r="A102" s="2"/>
      <c r="B102" s="20" t="s">
        <v>26</v>
      </c>
      <c r="C102" s="8" t="s">
        <v>27</v>
      </c>
      <c r="D102" s="1">
        <v>3152</v>
      </c>
      <c r="E102" s="79">
        <v>2856</v>
      </c>
      <c r="F102" s="38">
        <f>D102/E102*100</f>
        <v>110.36414565826331</v>
      </c>
    </row>
    <row r="103" spans="1:6" ht="12.75">
      <c r="A103" s="2"/>
      <c r="B103" s="20" t="s">
        <v>28</v>
      </c>
      <c r="C103" s="8" t="s">
        <v>29</v>
      </c>
      <c r="D103" s="1" t="s">
        <v>200</v>
      </c>
      <c r="E103" s="1" t="s">
        <v>200</v>
      </c>
      <c r="F103" s="11" t="s">
        <v>200</v>
      </c>
    </row>
    <row r="104" spans="1:6" ht="25.5">
      <c r="A104" s="2"/>
      <c r="B104" s="20" t="s">
        <v>30</v>
      </c>
      <c r="C104" s="21" t="s">
        <v>31</v>
      </c>
      <c r="D104" s="1">
        <v>769</v>
      </c>
      <c r="E104" s="79">
        <v>707</v>
      </c>
      <c r="F104" s="38">
        <f>D104/E104*100</f>
        <v>108.76944837340876</v>
      </c>
    </row>
    <row r="105" spans="1:6" ht="25.5">
      <c r="A105" s="2"/>
      <c r="B105" s="20" t="s">
        <v>32</v>
      </c>
      <c r="C105" s="21" t="s">
        <v>31</v>
      </c>
      <c r="D105" s="1">
        <v>740</v>
      </c>
      <c r="E105" s="79">
        <v>692</v>
      </c>
      <c r="F105" s="38">
        <f>D105/E105*100</f>
        <v>106.9364161849711</v>
      </c>
    </row>
    <row r="106" spans="1:6" ht="25.5">
      <c r="A106" s="2" t="s">
        <v>101</v>
      </c>
      <c r="B106" s="3" t="s">
        <v>194</v>
      </c>
      <c r="C106" s="8"/>
      <c r="D106" s="5"/>
      <c r="E106" s="6"/>
      <c r="F106" s="19"/>
    </row>
    <row r="107" spans="1:6" ht="12.75" customHeight="1">
      <c r="A107" s="2"/>
      <c r="B107" s="20" t="s">
        <v>33</v>
      </c>
      <c r="C107" s="8" t="s">
        <v>77</v>
      </c>
      <c r="D107" s="1">
        <v>42791</v>
      </c>
      <c r="E107" s="79">
        <v>38055</v>
      </c>
      <c r="F107" s="38">
        <f>D107/E107*100</f>
        <v>112.44514518460123</v>
      </c>
    </row>
    <row r="108" spans="1:6" ht="13.5" customHeight="1">
      <c r="A108" s="2"/>
      <c r="B108" s="20" t="s">
        <v>34</v>
      </c>
      <c r="C108" s="8" t="s">
        <v>77</v>
      </c>
      <c r="D108" s="1">
        <v>16578</v>
      </c>
      <c r="E108" s="79">
        <v>17353</v>
      </c>
      <c r="F108" s="38">
        <f>D108/E108*100</f>
        <v>95.5339134443612</v>
      </c>
    </row>
    <row r="109" spans="1:6" ht="12" customHeight="1">
      <c r="A109" s="2"/>
      <c r="B109" s="20" t="s">
        <v>35</v>
      </c>
      <c r="C109" s="8" t="s">
        <v>77</v>
      </c>
      <c r="D109" s="1">
        <v>354</v>
      </c>
      <c r="E109" s="79">
        <v>281</v>
      </c>
      <c r="F109" s="38">
        <f>D109/E109*100</f>
        <v>125.97864768683273</v>
      </c>
    </row>
    <row r="110" spans="1:6" ht="12" customHeight="1">
      <c r="A110" s="2"/>
      <c r="B110" s="20" t="s">
        <v>36</v>
      </c>
      <c r="C110" s="8" t="s">
        <v>77</v>
      </c>
      <c r="D110" s="1">
        <v>41</v>
      </c>
      <c r="E110" s="79">
        <v>13</v>
      </c>
      <c r="F110" s="38">
        <f>D110/E110*100</f>
        <v>315.38461538461536</v>
      </c>
    </row>
    <row r="111" spans="1:6" ht="15.75" customHeight="1">
      <c r="A111" s="2"/>
      <c r="B111" s="18" t="s">
        <v>37</v>
      </c>
      <c r="C111" s="21"/>
      <c r="D111" s="22"/>
      <c r="E111" s="3"/>
      <c r="F111" s="23"/>
    </row>
    <row r="112" spans="1:6" ht="12.75">
      <c r="A112" s="24" t="s">
        <v>102</v>
      </c>
      <c r="B112" s="10" t="s">
        <v>63</v>
      </c>
      <c r="C112" s="8" t="s">
        <v>46</v>
      </c>
      <c r="D112" s="22">
        <v>58</v>
      </c>
      <c r="E112" s="3">
        <v>56</v>
      </c>
      <c r="F112" s="19">
        <f>D112/E112*100</f>
        <v>103.57142857142858</v>
      </c>
    </row>
    <row r="113" spans="1:6" ht="12.75">
      <c r="A113" s="2"/>
      <c r="B113" s="25" t="s">
        <v>107</v>
      </c>
      <c r="C113" s="8" t="s">
        <v>46</v>
      </c>
      <c r="D113" s="22">
        <v>1</v>
      </c>
      <c r="E113" s="3">
        <v>1</v>
      </c>
      <c r="F113" s="19">
        <f>D113/E113*100</f>
        <v>100</v>
      </c>
    </row>
    <row r="114" spans="1:6" ht="38.25">
      <c r="A114" s="2" t="s">
        <v>103</v>
      </c>
      <c r="B114" s="3" t="s">
        <v>140</v>
      </c>
      <c r="C114" s="8" t="s">
        <v>6</v>
      </c>
      <c r="D114" s="1">
        <v>21006</v>
      </c>
      <c r="E114" s="79">
        <v>14760</v>
      </c>
      <c r="F114" s="38">
        <f>D114/E114*100</f>
        <v>142.3170731707317</v>
      </c>
    </row>
    <row r="115" spans="1:6" ht="25.5">
      <c r="A115" s="2"/>
      <c r="B115" s="20" t="s">
        <v>13</v>
      </c>
      <c r="C115" s="21" t="s">
        <v>4</v>
      </c>
      <c r="D115" s="1">
        <v>129.9</v>
      </c>
      <c r="E115" s="79"/>
      <c r="F115" s="26" t="s">
        <v>5</v>
      </c>
    </row>
    <row r="116" spans="1:6" ht="13.5" customHeight="1">
      <c r="A116" s="2" t="s">
        <v>104</v>
      </c>
      <c r="B116" s="3" t="s">
        <v>78</v>
      </c>
      <c r="C116" s="8" t="s">
        <v>8</v>
      </c>
      <c r="D116" s="88">
        <v>8.012</v>
      </c>
      <c r="E116" s="88">
        <v>10.693</v>
      </c>
      <c r="F116" s="19">
        <f>D116/E116*100</f>
        <v>74.92752267838773</v>
      </c>
    </row>
    <row r="117" spans="1:6" ht="12.75">
      <c r="A117" s="2"/>
      <c r="B117" s="25" t="s">
        <v>38</v>
      </c>
      <c r="C117" s="8" t="s">
        <v>8</v>
      </c>
      <c r="D117" s="88">
        <v>8.012</v>
      </c>
      <c r="E117" s="88">
        <v>10.693</v>
      </c>
      <c r="F117" s="19">
        <f>D117/E117*100</f>
        <v>74.92752267838773</v>
      </c>
    </row>
    <row r="118" spans="1:6" ht="15" customHeight="1">
      <c r="A118" s="2"/>
      <c r="B118" s="18" t="s">
        <v>197</v>
      </c>
      <c r="C118" s="8"/>
      <c r="D118" s="22"/>
      <c r="E118" s="3"/>
      <c r="F118" s="23"/>
    </row>
    <row r="119" spans="1:6" ht="12.75">
      <c r="A119" s="2" t="s">
        <v>105</v>
      </c>
      <c r="B119" s="10" t="s">
        <v>109</v>
      </c>
      <c r="C119" s="8" t="s">
        <v>46</v>
      </c>
      <c r="D119" s="22">
        <v>9</v>
      </c>
      <c r="E119" s="3">
        <v>9</v>
      </c>
      <c r="F119" s="23">
        <f>D119/E119*100</f>
        <v>100</v>
      </c>
    </row>
    <row r="120" spans="1:6" ht="12.75" customHeight="1">
      <c r="A120" s="2"/>
      <c r="B120" s="25" t="s">
        <v>110</v>
      </c>
      <c r="C120" s="8" t="s">
        <v>46</v>
      </c>
      <c r="D120" s="22">
        <v>4</v>
      </c>
      <c r="E120" s="3">
        <v>4</v>
      </c>
      <c r="F120" s="23">
        <f>D120/E120*100</f>
        <v>100</v>
      </c>
    </row>
    <row r="121" spans="1:6" ht="12.75">
      <c r="A121" s="2"/>
      <c r="B121" s="27" t="s">
        <v>111</v>
      </c>
      <c r="C121" s="8"/>
      <c r="D121" s="22">
        <v>5</v>
      </c>
      <c r="E121" s="3"/>
      <c r="F121" s="23"/>
    </row>
    <row r="122" spans="1:6" ht="12.75">
      <c r="A122" s="2"/>
      <c r="B122" s="25" t="s">
        <v>54</v>
      </c>
      <c r="C122" s="8" t="s">
        <v>46</v>
      </c>
      <c r="D122" s="22">
        <v>1</v>
      </c>
      <c r="E122" s="3"/>
      <c r="F122" s="23"/>
    </row>
    <row r="123" spans="1:6" ht="12.75" customHeight="1">
      <c r="A123" s="2"/>
      <c r="B123" s="25" t="s">
        <v>53</v>
      </c>
      <c r="C123" s="8" t="s">
        <v>46</v>
      </c>
      <c r="D123" s="22">
        <v>2</v>
      </c>
      <c r="E123" s="3">
        <v>2</v>
      </c>
      <c r="F123" s="23">
        <f>D123/E123*100</f>
        <v>100</v>
      </c>
    </row>
    <row r="124" spans="1:6" ht="12.75">
      <c r="A124" s="2"/>
      <c r="B124" s="25" t="s">
        <v>55</v>
      </c>
      <c r="C124" s="8" t="s">
        <v>46</v>
      </c>
      <c r="D124" s="22"/>
      <c r="E124" s="3"/>
      <c r="F124" s="23"/>
    </row>
    <row r="125" spans="1:6" ht="12.75">
      <c r="A125" s="2"/>
      <c r="B125" s="25" t="s">
        <v>138</v>
      </c>
      <c r="C125" s="8" t="s">
        <v>46</v>
      </c>
      <c r="D125" s="22"/>
      <c r="E125" s="3"/>
      <c r="F125" s="23"/>
    </row>
    <row r="126" spans="1:6" ht="12.75">
      <c r="A126" s="2"/>
      <c r="B126" s="25" t="s">
        <v>139</v>
      </c>
      <c r="C126" s="8" t="s">
        <v>46</v>
      </c>
      <c r="D126" s="22"/>
      <c r="E126" s="3"/>
      <c r="F126" s="23"/>
    </row>
    <row r="127" spans="1:6" ht="12.75">
      <c r="A127" s="2"/>
      <c r="B127" s="25" t="s">
        <v>172</v>
      </c>
      <c r="C127" s="8" t="s">
        <v>46</v>
      </c>
      <c r="D127" s="22">
        <v>2</v>
      </c>
      <c r="E127" s="3">
        <v>2</v>
      </c>
      <c r="F127" s="23">
        <f aca="true" t="shared" si="1" ref="F127:F136">D127/E127*100</f>
        <v>100</v>
      </c>
    </row>
    <row r="128" spans="1:6" ht="51">
      <c r="A128" s="2" t="s">
        <v>106</v>
      </c>
      <c r="B128" s="3" t="s">
        <v>173</v>
      </c>
      <c r="C128" s="8" t="s">
        <v>6</v>
      </c>
      <c r="D128" s="28">
        <v>97913.3</v>
      </c>
      <c r="E128" s="29">
        <v>130922.7</v>
      </c>
      <c r="F128" s="19">
        <f t="shared" si="1"/>
        <v>74.78710720142496</v>
      </c>
    </row>
    <row r="129" spans="1:6" ht="25.5" customHeight="1">
      <c r="A129" s="2" t="s">
        <v>108</v>
      </c>
      <c r="B129" s="3" t="s">
        <v>69</v>
      </c>
      <c r="C129" s="8" t="s">
        <v>11</v>
      </c>
      <c r="D129" s="28">
        <v>290.7</v>
      </c>
      <c r="E129" s="1">
        <v>295.7</v>
      </c>
      <c r="F129" s="19">
        <f t="shared" si="1"/>
        <v>98.30909705782888</v>
      </c>
    </row>
    <row r="130" spans="1:6" ht="12.75">
      <c r="A130" s="2"/>
      <c r="B130" s="25" t="s">
        <v>39</v>
      </c>
      <c r="C130" s="21" t="s">
        <v>11</v>
      </c>
      <c r="D130" s="28">
        <v>290.7</v>
      </c>
      <c r="E130" s="1">
        <v>295.7</v>
      </c>
      <c r="F130" s="19">
        <f t="shared" si="1"/>
        <v>98.30909705782888</v>
      </c>
    </row>
    <row r="131" spans="1:6" ht="12.75">
      <c r="A131" s="2" t="s">
        <v>112</v>
      </c>
      <c r="B131" s="3" t="s">
        <v>64</v>
      </c>
      <c r="C131" s="21" t="s">
        <v>40</v>
      </c>
      <c r="D131" s="22">
        <v>14435.4</v>
      </c>
      <c r="E131" s="22">
        <v>13861.1</v>
      </c>
      <c r="F131" s="19">
        <f t="shared" si="1"/>
        <v>104.14324981422831</v>
      </c>
    </row>
    <row r="132" spans="1:6" ht="12.75">
      <c r="A132" s="2"/>
      <c r="B132" s="25" t="s">
        <v>41</v>
      </c>
      <c r="C132" s="21" t="s">
        <v>40</v>
      </c>
      <c r="D132" s="22">
        <v>14435.4</v>
      </c>
      <c r="E132" s="22">
        <v>13861.1</v>
      </c>
      <c r="F132" s="19">
        <f t="shared" si="1"/>
        <v>104.14324981422831</v>
      </c>
    </row>
    <row r="133" spans="1:6" ht="12.75" customHeight="1">
      <c r="A133" s="2" t="s">
        <v>113</v>
      </c>
      <c r="B133" s="3" t="s">
        <v>70</v>
      </c>
      <c r="C133" s="8" t="s">
        <v>3</v>
      </c>
      <c r="D133" s="28">
        <v>173.7</v>
      </c>
      <c r="E133" s="1">
        <v>175</v>
      </c>
      <c r="F133" s="38">
        <f t="shared" si="1"/>
        <v>99.25714285714285</v>
      </c>
    </row>
    <row r="134" spans="1:6" ht="12.75">
      <c r="A134" s="2"/>
      <c r="B134" s="25" t="s">
        <v>65</v>
      </c>
      <c r="C134" s="21" t="s">
        <v>3</v>
      </c>
      <c r="D134" s="28">
        <v>173.7</v>
      </c>
      <c r="E134" s="1">
        <v>175</v>
      </c>
      <c r="F134" s="38">
        <f t="shared" si="1"/>
        <v>99.25714285714285</v>
      </c>
    </row>
    <row r="135" spans="1:6" ht="12.75">
      <c r="A135" s="2" t="s">
        <v>114</v>
      </c>
      <c r="B135" s="89" t="s">
        <v>42</v>
      </c>
      <c r="C135" s="21" t="s">
        <v>43</v>
      </c>
      <c r="D135" s="90">
        <v>2293</v>
      </c>
      <c r="E135" s="90">
        <v>2209</v>
      </c>
      <c r="F135" s="19">
        <f t="shared" si="1"/>
        <v>103.80262562245359</v>
      </c>
    </row>
    <row r="136" spans="1:6" ht="12.75">
      <c r="A136" s="2"/>
      <c r="B136" s="25" t="s">
        <v>66</v>
      </c>
      <c r="C136" s="21" t="s">
        <v>43</v>
      </c>
      <c r="D136" s="90">
        <v>2293</v>
      </c>
      <c r="E136" s="90">
        <v>2209</v>
      </c>
      <c r="F136" s="19">
        <f t="shared" si="1"/>
        <v>103.80262562245359</v>
      </c>
    </row>
    <row r="137" spans="1:6" ht="15" customHeight="1">
      <c r="A137" s="2"/>
      <c r="B137" s="18" t="s">
        <v>9</v>
      </c>
      <c r="C137" s="4"/>
      <c r="D137" s="28"/>
      <c r="E137" s="29"/>
      <c r="F137" s="30"/>
    </row>
    <row r="138" spans="1:6" ht="23.25" customHeight="1">
      <c r="A138" s="2" t="s">
        <v>115</v>
      </c>
      <c r="B138" s="10" t="s">
        <v>198</v>
      </c>
      <c r="C138" s="4" t="s">
        <v>46</v>
      </c>
      <c r="D138" s="28">
        <v>140</v>
      </c>
      <c r="E138" s="29">
        <v>138</v>
      </c>
      <c r="F138" s="38">
        <f>D138/E138*100</f>
        <v>101.44927536231884</v>
      </c>
    </row>
    <row r="139" spans="1:6" ht="12.75">
      <c r="A139" s="2"/>
      <c r="B139" s="25" t="s">
        <v>107</v>
      </c>
      <c r="C139" s="4" t="s">
        <v>46</v>
      </c>
      <c r="D139" s="28">
        <v>30</v>
      </c>
      <c r="E139" s="29">
        <v>29</v>
      </c>
      <c r="F139" s="38">
        <f>D139/E139*100</f>
        <v>103.44827586206897</v>
      </c>
    </row>
    <row r="140" spans="1:6" ht="25.5">
      <c r="A140" s="2" t="s">
        <v>116</v>
      </c>
      <c r="B140" s="3" t="s">
        <v>79</v>
      </c>
      <c r="C140" s="91" t="s">
        <v>6</v>
      </c>
      <c r="D140" s="1">
        <v>2029173</v>
      </c>
      <c r="E140" s="79">
        <v>1912489</v>
      </c>
      <c r="F140" s="38">
        <f>D140/E140*100</f>
        <v>106.10115927464159</v>
      </c>
    </row>
    <row r="141" spans="1:6" ht="25.5">
      <c r="A141" s="2"/>
      <c r="B141" s="20" t="s">
        <v>10</v>
      </c>
      <c r="C141" s="91" t="s">
        <v>4</v>
      </c>
      <c r="D141" s="1">
        <v>99.5</v>
      </c>
      <c r="E141" s="79"/>
      <c r="F141" s="26" t="s">
        <v>5</v>
      </c>
    </row>
    <row r="142" spans="1:6" ht="15" customHeight="1">
      <c r="A142" s="2"/>
      <c r="B142" s="18" t="s">
        <v>51</v>
      </c>
      <c r="C142" s="8"/>
      <c r="D142" s="22"/>
      <c r="E142" s="3"/>
      <c r="F142" s="23"/>
    </row>
    <row r="143" spans="1:6" ht="12.75">
      <c r="A143" s="31" t="s">
        <v>117</v>
      </c>
      <c r="B143" s="3" t="s">
        <v>44</v>
      </c>
      <c r="C143" s="8" t="s">
        <v>29</v>
      </c>
      <c r="D143" s="28" t="s">
        <v>200</v>
      </c>
      <c r="E143" s="28" t="s">
        <v>200</v>
      </c>
      <c r="F143" s="30"/>
    </row>
    <row r="144" spans="1:6" ht="12.75">
      <c r="A144" s="31" t="s">
        <v>118</v>
      </c>
      <c r="B144" s="3" t="s">
        <v>45</v>
      </c>
      <c r="C144" s="8" t="s">
        <v>46</v>
      </c>
      <c r="D144" s="28" t="s">
        <v>200</v>
      </c>
      <c r="E144" s="28" t="s">
        <v>200</v>
      </c>
      <c r="F144" s="30"/>
    </row>
    <row r="145" spans="1:6" ht="12.75">
      <c r="A145" s="31" t="s">
        <v>119</v>
      </c>
      <c r="B145" s="3" t="s">
        <v>47</v>
      </c>
      <c r="C145" s="8" t="s">
        <v>4</v>
      </c>
      <c r="D145" s="28" t="s">
        <v>200</v>
      </c>
      <c r="E145" s="28" t="s">
        <v>200</v>
      </c>
      <c r="F145" s="30"/>
    </row>
    <row r="146" spans="1:6" ht="38.25" customHeight="1">
      <c r="A146" s="31" t="s">
        <v>120</v>
      </c>
      <c r="B146" s="10" t="s">
        <v>196</v>
      </c>
      <c r="C146" s="21" t="s">
        <v>6</v>
      </c>
      <c r="D146" s="28" t="s">
        <v>200</v>
      </c>
      <c r="E146" s="28" t="s">
        <v>200</v>
      </c>
      <c r="F146" s="30"/>
    </row>
    <row r="147" spans="1:6" ht="12.75">
      <c r="A147" s="31"/>
      <c r="B147" s="27" t="s">
        <v>130</v>
      </c>
      <c r="C147" s="21"/>
      <c r="D147" s="28" t="s">
        <v>200</v>
      </c>
      <c r="E147" s="28" t="s">
        <v>200</v>
      </c>
      <c r="F147" s="30"/>
    </row>
    <row r="148" spans="1:6" ht="25.5">
      <c r="A148" s="31"/>
      <c r="B148" s="20" t="s">
        <v>174</v>
      </c>
      <c r="C148" s="21" t="s">
        <v>6</v>
      </c>
      <c r="D148" s="28" t="s">
        <v>200</v>
      </c>
      <c r="E148" s="28" t="s">
        <v>200</v>
      </c>
      <c r="F148" s="30"/>
    </row>
    <row r="149" spans="1:6" ht="25.5">
      <c r="A149" s="31"/>
      <c r="B149" s="20" t="s">
        <v>176</v>
      </c>
      <c r="C149" s="21" t="s">
        <v>6</v>
      </c>
      <c r="D149" s="28" t="s">
        <v>200</v>
      </c>
      <c r="E149" s="28" t="s">
        <v>200</v>
      </c>
      <c r="F149" s="30"/>
    </row>
    <row r="150" spans="1:6" ht="12.75">
      <c r="A150" s="31"/>
      <c r="B150" s="20" t="s">
        <v>175</v>
      </c>
      <c r="C150" s="21" t="s">
        <v>6</v>
      </c>
      <c r="D150" s="28" t="s">
        <v>200</v>
      </c>
      <c r="E150" s="28" t="s">
        <v>200</v>
      </c>
      <c r="F150" s="30"/>
    </row>
    <row r="151" spans="1:6" ht="12.75">
      <c r="A151" s="31" t="s">
        <v>121</v>
      </c>
      <c r="B151" s="10" t="s">
        <v>48</v>
      </c>
      <c r="C151" s="8" t="s">
        <v>49</v>
      </c>
      <c r="D151" s="28" t="s">
        <v>200</v>
      </c>
      <c r="E151" s="28" t="s">
        <v>200</v>
      </c>
      <c r="F151" s="30"/>
    </row>
    <row r="152" spans="1:6" ht="12.75">
      <c r="A152" s="31"/>
      <c r="B152" s="25" t="s">
        <v>129</v>
      </c>
      <c r="C152" s="8" t="s">
        <v>49</v>
      </c>
      <c r="D152" s="28" t="s">
        <v>200</v>
      </c>
      <c r="E152" s="28" t="s">
        <v>200</v>
      </c>
      <c r="F152" s="30"/>
    </row>
    <row r="153" spans="1:6" ht="15" customHeight="1">
      <c r="A153" s="2"/>
      <c r="B153" s="18" t="s">
        <v>187</v>
      </c>
      <c r="C153" s="8"/>
      <c r="D153" s="28"/>
      <c r="E153" s="29"/>
      <c r="F153" s="26"/>
    </row>
    <row r="154" spans="1:6" ht="25.5">
      <c r="A154" s="2" t="s">
        <v>122</v>
      </c>
      <c r="B154" s="10" t="s">
        <v>231</v>
      </c>
      <c r="C154" s="8" t="s">
        <v>6</v>
      </c>
      <c r="D154" s="92">
        <v>771400</v>
      </c>
      <c r="E154" s="28">
        <v>927700</v>
      </c>
      <c r="F154" s="9">
        <f>D154/E154*100</f>
        <v>83.15188099601164</v>
      </c>
    </row>
    <row r="155" spans="1:6" ht="25.5">
      <c r="A155" s="2"/>
      <c r="B155" s="20" t="s">
        <v>13</v>
      </c>
      <c r="C155" s="21" t="s">
        <v>4</v>
      </c>
      <c r="D155" s="28">
        <v>72.2</v>
      </c>
      <c r="E155" s="29"/>
      <c r="F155" s="26" t="s">
        <v>5</v>
      </c>
    </row>
    <row r="156" spans="1:6" ht="12.75">
      <c r="A156" s="2"/>
      <c r="B156" s="8" t="s">
        <v>130</v>
      </c>
      <c r="C156" s="21"/>
      <c r="D156" s="28"/>
      <c r="E156" s="29"/>
      <c r="F156" s="26"/>
    </row>
    <row r="157" spans="1:6" ht="25.5">
      <c r="A157" s="2"/>
      <c r="B157" s="32" t="s">
        <v>177</v>
      </c>
      <c r="C157" s="8" t="s">
        <v>6</v>
      </c>
      <c r="D157" s="28"/>
      <c r="E157" s="29"/>
      <c r="F157" s="26"/>
    </row>
    <row r="158" spans="1:6" ht="12.75">
      <c r="A158" s="2"/>
      <c r="B158" s="32" t="s">
        <v>131</v>
      </c>
      <c r="C158" s="8" t="s">
        <v>6</v>
      </c>
      <c r="D158" s="28"/>
      <c r="E158" s="29"/>
      <c r="F158" s="26"/>
    </row>
    <row r="159" spans="1:6" ht="12.75">
      <c r="A159" s="2"/>
      <c r="B159" s="32" t="s">
        <v>132</v>
      </c>
      <c r="C159" s="8" t="s">
        <v>6</v>
      </c>
      <c r="D159" s="28"/>
      <c r="E159" s="29"/>
      <c r="F159" s="26"/>
    </row>
    <row r="160" spans="1:6" ht="25.5">
      <c r="A160" s="2"/>
      <c r="B160" s="20" t="s">
        <v>178</v>
      </c>
      <c r="C160" s="4" t="s">
        <v>6</v>
      </c>
      <c r="D160" s="22"/>
      <c r="E160" s="3"/>
      <c r="F160" s="33"/>
    </row>
    <row r="161" spans="1:6" ht="25.5" customHeight="1">
      <c r="A161" s="2"/>
      <c r="B161" s="20" t="s">
        <v>179</v>
      </c>
      <c r="C161" s="4" t="s">
        <v>6</v>
      </c>
      <c r="D161" s="22"/>
      <c r="E161" s="3"/>
      <c r="F161" s="33"/>
    </row>
    <row r="162" spans="1:6" ht="12.75">
      <c r="A162" s="2"/>
      <c r="B162" s="20" t="s">
        <v>133</v>
      </c>
      <c r="C162" s="8" t="s">
        <v>6</v>
      </c>
      <c r="D162" s="28"/>
      <c r="E162" s="29"/>
      <c r="F162" s="26"/>
    </row>
    <row r="163" spans="1:6" ht="25.5">
      <c r="A163" s="2"/>
      <c r="B163" s="20" t="s">
        <v>180</v>
      </c>
      <c r="C163" s="8" t="s">
        <v>6</v>
      </c>
      <c r="D163" s="28"/>
      <c r="E163" s="29"/>
      <c r="F163" s="26"/>
    </row>
    <row r="164" spans="1:6" ht="12.75">
      <c r="A164" s="2"/>
      <c r="B164" s="20" t="s">
        <v>181</v>
      </c>
      <c r="C164" s="8" t="s">
        <v>6</v>
      </c>
      <c r="D164" s="28"/>
      <c r="E164" s="29"/>
      <c r="F164" s="26"/>
    </row>
    <row r="165" spans="1:6" ht="12.75" customHeight="1">
      <c r="A165" s="2"/>
      <c r="B165" s="20" t="s">
        <v>182</v>
      </c>
      <c r="C165" s="8" t="s">
        <v>6</v>
      </c>
      <c r="D165" s="28"/>
      <c r="E165" s="29"/>
      <c r="F165" s="26"/>
    </row>
    <row r="166" spans="1:6" ht="12.75" customHeight="1">
      <c r="A166" s="2"/>
      <c r="B166" s="20" t="s">
        <v>183</v>
      </c>
      <c r="C166" s="8" t="s">
        <v>6</v>
      </c>
      <c r="D166" s="28"/>
      <c r="E166" s="29"/>
      <c r="F166" s="26"/>
    </row>
    <row r="167" spans="1:6" ht="12.75">
      <c r="A167" s="2"/>
      <c r="B167" s="20" t="s">
        <v>184</v>
      </c>
      <c r="C167" s="8" t="s">
        <v>6</v>
      </c>
      <c r="D167" s="28"/>
      <c r="E167" s="29"/>
      <c r="F167" s="26"/>
    </row>
    <row r="168" spans="1:6" ht="15" customHeight="1">
      <c r="A168" s="2"/>
      <c r="B168" s="18" t="s">
        <v>232</v>
      </c>
      <c r="C168" s="8"/>
      <c r="D168" s="22"/>
      <c r="E168" s="3"/>
      <c r="F168" s="23"/>
    </row>
    <row r="169" spans="1:8" ht="25.5">
      <c r="A169" s="2" t="s">
        <v>123</v>
      </c>
      <c r="B169" s="93" t="s">
        <v>185</v>
      </c>
      <c r="C169" s="21" t="s">
        <v>6</v>
      </c>
      <c r="D169" s="1">
        <v>4721463</v>
      </c>
      <c r="E169" s="1">
        <v>2480791</v>
      </c>
      <c r="F169" s="38">
        <f>D169/E169*100</f>
        <v>190.32086943237056</v>
      </c>
      <c r="H169" s="94"/>
    </row>
    <row r="170" spans="1:8" ht="12.75">
      <c r="A170" s="2" t="s">
        <v>124</v>
      </c>
      <c r="B170" s="10" t="s">
        <v>80</v>
      </c>
      <c r="C170" s="8" t="s">
        <v>6</v>
      </c>
      <c r="D170" s="1">
        <v>4878580</v>
      </c>
      <c r="E170" s="79">
        <v>2642662</v>
      </c>
      <c r="F170" s="38">
        <f>D170/E170*100</f>
        <v>184.60855001509842</v>
      </c>
      <c r="G170" s="94"/>
      <c r="H170" s="94"/>
    </row>
    <row r="171" spans="1:6" ht="12.75">
      <c r="A171" s="2" t="s">
        <v>125</v>
      </c>
      <c r="B171" s="3" t="s">
        <v>81</v>
      </c>
      <c r="C171" s="8" t="s">
        <v>6</v>
      </c>
      <c r="D171" s="1">
        <v>157117</v>
      </c>
      <c r="E171" s="79">
        <v>161871</v>
      </c>
      <c r="F171" s="38">
        <f>D171/E171*100</f>
        <v>97.06309345095787</v>
      </c>
    </row>
    <row r="172" spans="1:6" ht="12.75">
      <c r="A172" s="2" t="s">
        <v>126</v>
      </c>
      <c r="B172" s="3" t="s">
        <v>82</v>
      </c>
      <c r="C172" s="8" t="s">
        <v>4</v>
      </c>
      <c r="D172" s="1">
        <v>29.5</v>
      </c>
      <c r="E172" s="79">
        <v>25</v>
      </c>
      <c r="F172" s="38">
        <f>D172/E172*100</f>
        <v>118</v>
      </c>
    </row>
    <row r="173" spans="1:6" ht="15" customHeight="1">
      <c r="A173" s="2"/>
      <c r="B173" s="18" t="s">
        <v>71</v>
      </c>
      <c r="C173" s="4"/>
      <c r="D173" s="18"/>
      <c r="E173" s="3"/>
      <c r="F173" s="23"/>
    </row>
    <row r="174" spans="1:6" ht="25.5">
      <c r="A174" s="2" t="s">
        <v>186</v>
      </c>
      <c r="B174" s="3" t="s">
        <v>143</v>
      </c>
      <c r="C174" s="91" t="s">
        <v>7</v>
      </c>
      <c r="D174" s="28">
        <v>42372.1</v>
      </c>
      <c r="E174" s="29">
        <v>36245.1</v>
      </c>
      <c r="F174" s="38">
        <f>D174/E174*100</f>
        <v>116.90435396784669</v>
      </c>
    </row>
    <row r="175" spans="1:6" ht="38.25">
      <c r="A175" s="2" t="s">
        <v>127</v>
      </c>
      <c r="B175" s="3" t="s">
        <v>229</v>
      </c>
      <c r="C175" s="4" t="s">
        <v>3</v>
      </c>
      <c r="D175" s="28">
        <v>0.218</v>
      </c>
      <c r="E175" s="28">
        <v>0.274</v>
      </c>
      <c r="F175" s="38">
        <f>D175/E175*100</f>
        <v>79.56204379562043</v>
      </c>
    </row>
    <row r="176" spans="1:6" ht="12.75">
      <c r="A176" s="80" t="s">
        <v>128</v>
      </c>
      <c r="B176" s="81" t="s">
        <v>84</v>
      </c>
      <c r="C176" s="95" t="s">
        <v>4</v>
      </c>
      <c r="D176" s="96">
        <v>0.4</v>
      </c>
      <c r="E176" s="96">
        <v>0.5</v>
      </c>
      <c r="F176" s="97">
        <f>D176/E176*100</f>
        <v>80</v>
      </c>
    </row>
    <row r="177" spans="1:6" ht="9" customHeight="1">
      <c r="A177" s="63"/>
      <c r="B177" s="47"/>
      <c r="C177" s="64"/>
      <c r="D177" s="65"/>
      <c r="E177" s="66"/>
      <c r="F177" s="66"/>
    </row>
    <row r="178" spans="1:6" ht="12.75">
      <c r="A178" s="7"/>
      <c r="B178" s="7"/>
      <c r="C178" s="7"/>
      <c r="D178" s="7"/>
      <c r="E178" s="7"/>
      <c r="F178" s="7"/>
    </row>
    <row r="179" spans="1:6" ht="12.75">
      <c r="A179" s="67" t="s">
        <v>50</v>
      </c>
      <c r="B179" s="47"/>
      <c r="C179" s="68"/>
      <c r="D179" s="45"/>
      <c r="E179" s="47"/>
      <c r="F179" s="47"/>
    </row>
    <row r="180" spans="1:6" ht="12.75">
      <c r="A180" s="69" t="s">
        <v>134</v>
      </c>
      <c r="B180" s="69"/>
      <c r="C180" s="69"/>
      <c r="D180" s="69"/>
      <c r="E180" s="69"/>
      <c r="F180" s="69"/>
    </row>
    <row r="181" spans="1:6" ht="14.25">
      <c r="A181" s="7"/>
      <c r="B181" s="70"/>
      <c r="C181" s="70"/>
      <c r="D181" s="70"/>
      <c r="E181" s="70"/>
      <c r="F181" s="70"/>
    </row>
    <row r="182" spans="2:6" s="71" customFormat="1" ht="12.75">
      <c r="B182" s="72"/>
      <c r="C182" s="73"/>
      <c r="D182" s="74"/>
      <c r="E182" s="72"/>
      <c r="F182" s="72"/>
    </row>
    <row r="183" spans="2:6" s="71" customFormat="1" ht="12.75">
      <c r="B183" s="72"/>
      <c r="C183" s="75"/>
      <c r="D183" s="74"/>
      <c r="E183" s="72"/>
      <c r="F183" s="72"/>
    </row>
    <row r="184" spans="1:6" s="71" customFormat="1" ht="12.75">
      <c r="A184" s="76"/>
      <c r="B184" s="72"/>
      <c r="C184" s="75"/>
      <c r="D184" s="74"/>
      <c r="E184" s="72"/>
      <c r="F184" s="72"/>
    </row>
    <row r="185" spans="1:6" s="71" customFormat="1" ht="12.75">
      <c r="A185" s="76"/>
      <c r="B185" s="72"/>
      <c r="C185" s="75"/>
      <c r="D185" s="74"/>
      <c r="E185" s="72"/>
      <c r="F185" s="72"/>
    </row>
    <row r="186" spans="1:6" s="71" customFormat="1" ht="12.75">
      <c r="A186" s="76"/>
      <c r="B186" s="72"/>
      <c r="C186" s="75"/>
      <c r="D186" s="74"/>
      <c r="E186" s="72"/>
      <c r="F186" s="72"/>
    </row>
    <row r="187" spans="1:6" s="71" customFormat="1" ht="12.75">
      <c r="A187" s="76"/>
      <c r="B187" s="72"/>
      <c r="C187" s="75"/>
      <c r="D187" s="74"/>
      <c r="E187" s="72"/>
      <c r="F187" s="72"/>
    </row>
    <row r="188" spans="1:6" s="71" customFormat="1" ht="12.75">
      <c r="A188" s="76"/>
      <c r="B188" s="72"/>
      <c r="C188" s="75"/>
      <c r="D188" s="74"/>
      <c r="E188" s="72"/>
      <c r="F188" s="72"/>
    </row>
    <row r="189" spans="1:6" s="71" customFormat="1" ht="12.75">
      <c r="A189" s="76"/>
      <c r="B189" s="72"/>
      <c r="C189" s="75"/>
      <c r="D189" s="74"/>
      <c r="E189" s="72"/>
      <c r="F189" s="72"/>
    </row>
    <row r="190" spans="1:6" s="71" customFormat="1" ht="12.75">
      <c r="A190" s="76"/>
      <c r="B190" s="72"/>
      <c r="C190" s="75"/>
      <c r="D190" s="74"/>
      <c r="E190" s="72"/>
      <c r="F190" s="72"/>
    </row>
    <row r="191" spans="1:6" s="71" customFormat="1" ht="12.75">
      <c r="A191" s="76"/>
      <c r="B191" s="72"/>
      <c r="C191" s="75"/>
      <c r="D191" s="74"/>
      <c r="E191" s="72"/>
      <c r="F191" s="72"/>
    </row>
    <row r="192" spans="1:6" s="71" customFormat="1" ht="12.75">
      <c r="A192" s="76"/>
      <c r="B192" s="72"/>
      <c r="C192" s="75"/>
      <c r="D192" s="74"/>
      <c r="E192" s="72"/>
      <c r="F192" s="72"/>
    </row>
    <row r="193" spans="1:6" s="71" customFormat="1" ht="12.75">
      <c r="A193" s="76"/>
      <c r="B193" s="72"/>
      <c r="C193" s="75"/>
      <c r="D193" s="74"/>
      <c r="E193" s="72"/>
      <c r="F193" s="72"/>
    </row>
    <row r="194" spans="1:6" s="71" customFormat="1" ht="12.75">
      <c r="A194" s="76"/>
      <c r="B194" s="72"/>
      <c r="C194" s="75"/>
      <c r="D194" s="74"/>
      <c r="E194" s="72"/>
      <c r="F194" s="72"/>
    </row>
    <row r="195" spans="1:6" s="71" customFormat="1" ht="12.75">
      <c r="A195" s="76"/>
      <c r="B195" s="72"/>
      <c r="C195" s="75"/>
      <c r="D195" s="74"/>
      <c r="E195" s="72"/>
      <c r="F195" s="72"/>
    </row>
    <row r="196" spans="1:6" s="71" customFormat="1" ht="12.75">
      <c r="A196" s="76"/>
      <c r="B196" s="72"/>
      <c r="C196" s="75"/>
      <c r="D196" s="74"/>
      <c r="E196" s="72"/>
      <c r="F196" s="72"/>
    </row>
  </sheetData>
  <sheetProtection/>
  <mergeCells count="7">
    <mergeCell ref="A1:F1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1968503937007874" bottom="0.1968503937007874" header="0.5118110236220472" footer="0.31496062992125984"/>
  <pageSetup fitToHeight="3" fitToWidth="1" horizontalDpi="600" verticalDpi="600" orientation="portrait" paperSize="9" scale="79" r:id="rId1"/>
  <rowBreaks count="4" manualBreakCount="4">
    <brk id="46" max="255" man="1"/>
    <brk id="87" max="5" man="1"/>
    <brk id="127" max="255" man="1"/>
    <brk id="1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Елизавета Бережная</cp:lastModifiedBy>
  <cp:lastPrinted>2023-07-07T08:12:28Z</cp:lastPrinted>
  <dcterms:created xsi:type="dcterms:W3CDTF">2004-12-27T07:54:16Z</dcterms:created>
  <dcterms:modified xsi:type="dcterms:W3CDTF">2023-07-07T08:20:46Z</dcterms:modified>
  <cp:category/>
  <cp:version/>
  <cp:contentType/>
  <cp:contentStatus/>
</cp:coreProperties>
</file>